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firstSheet="2" activeTab="6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</sheets>
  <calcPr calcId="144525"/>
</workbook>
</file>

<file path=xl/sharedStrings.xml><?xml version="1.0" encoding="utf-8"?>
<sst xmlns="http://schemas.openxmlformats.org/spreadsheetml/2006/main" count="11138" uniqueCount="5442">
  <si>
    <t>Mekatronik Mühendisliği Bölümü Staj Bilgileri 2010 Girişliler</t>
  </si>
  <si>
    <t>Toplam Kabul</t>
  </si>
  <si>
    <t>Numarası</t>
  </si>
  <si>
    <t>Adı Soyadı</t>
  </si>
  <si>
    <t>Staj Türü</t>
  </si>
  <si>
    <t>Staj Yeri</t>
  </si>
  <si>
    <t>Başlangıç - Bitiş Tarihi</t>
  </si>
  <si>
    <t>Yapılan</t>
  </si>
  <si>
    <t>Kabul Edilen</t>
  </si>
  <si>
    <t>MEHMET ÇİL</t>
  </si>
  <si>
    <t>12 Günlük</t>
  </si>
  <si>
    <t>SAU TF Atölye</t>
  </si>
  <si>
    <t>30.05.2011-14.06.2011</t>
  </si>
  <si>
    <t>Uygulama</t>
  </si>
  <si>
    <t>SILVERLINE ENDÜSTRİ</t>
  </si>
  <si>
    <t>01.08.2012-13.09.2012</t>
  </si>
  <si>
    <t>Berke Plastik A.Ş.</t>
  </si>
  <si>
    <t>27.07.2018-18.09.2018</t>
  </si>
  <si>
    <t>HATİCE GÜMÜŞ</t>
  </si>
  <si>
    <t>Aldaş Mühendislik</t>
  </si>
  <si>
    <t>14.07.2014-29.08.2014</t>
  </si>
  <si>
    <t>Özkan Kalıp Makine</t>
  </si>
  <si>
    <t>01.06.2015-25.06.2015</t>
  </si>
  <si>
    <t>İşletme</t>
  </si>
  <si>
    <t>Atamak Makine</t>
  </si>
  <si>
    <t>23.01.2016-15.02.2016</t>
  </si>
  <si>
    <t>DAMLA MERVE DENİZLİ</t>
  </si>
  <si>
    <t>TCDD</t>
  </si>
  <si>
    <t>30.07.2012-10.09.2012</t>
  </si>
  <si>
    <t>TIRSAN</t>
  </si>
  <si>
    <t>27.01.2014-21.02.2014</t>
  </si>
  <si>
    <t>LUMES CAM A.Ş.</t>
  </si>
  <si>
    <t>22.09.2014-09.10.2014</t>
  </si>
  <si>
    <t>GÖKHAN BARIŞ KIRCA</t>
  </si>
  <si>
    <t>BATISÖKE ÇİMENTO</t>
  </si>
  <si>
    <t>06.08.2012-14.09.2012</t>
  </si>
  <si>
    <t>Federal Elek.</t>
  </si>
  <si>
    <t>01.07.2013-13.08.2013</t>
  </si>
  <si>
    <t>DERYA YILMAZ</t>
  </si>
  <si>
    <t>TEKSER AKARYAKIT</t>
  </si>
  <si>
    <t>04.06.2012-16.07.2012</t>
  </si>
  <si>
    <t>Solmaz Design &amp; Const.</t>
  </si>
  <si>
    <t>29.07.2013-10.09.2013</t>
  </si>
  <si>
    <t>OKTAY MADANOĞLU</t>
  </si>
  <si>
    <t>Gedik Tavukçuluk</t>
  </si>
  <si>
    <t>22.07.2013-05.09.2013</t>
  </si>
  <si>
    <t>Fruko Meşrubat Ltd. Şti.</t>
  </si>
  <si>
    <t>04.08.2014-12.09.2014</t>
  </si>
  <si>
    <t>MESUT YANIK</t>
  </si>
  <si>
    <t>YAŞAR MAKİNA</t>
  </si>
  <si>
    <t>01.08.2012-08.09.2012</t>
  </si>
  <si>
    <t>Ünye Çimento</t>
  </si>
  <si>
    <t>17.06.2013-26.07.2013</t>
  </si>
  <si>
    <t>EMRAH SERDAR</t>
  </si>
  <si>
    <t>VAN MERMER</t>
  </si>
  <si>
    <t>01.08.2012-14.09.2012</t>
  </si>
  <si>
    <t>TEİAŞ</t>
  </si>
  <si>
    <t>06.08.2013-20.09.2013</t>
  </si>
  <si>
    <t>ZEKİ SANDIKÇI</t>
  </si>
  <si>
    <t>TERME TERSHANESİ</t>
  </si>
  <si>
    <t>Çemsan A.Ş.</t>
  </si>
  <si>
    <t>12.01.2015-27.02.2015</t>
  </si>
  <si>
    <t>ONUR AYDIN</t>
  </si>
  <si>
    <t>MEILLER DOĞUŞ DAMPER</t>
  </si>
  <si>
    <t>01.08.2012-10.09.2012</t>
  </si>
  <si>
    <t>MKS</t>
  </si>
  <si>
    <t>10.06.2013-13.07.2013</t>
  </si>
  <si>
    <t>İSMAİL CEM UZUN</t>
  </si>
  <si>
    <t>THY</t>
  </si>
  <si>
    <t>08.07.2013-17.08.2013</t>
  </si>
  <si>
    <t>Aselsan A.Ş.</t>
  </si>
  <si>
    <t>07.07.2014-22.08.2014</t>
  </si>
  <si>
    <t>HASAN KAYABAŞI</t>
  </si>
  <si>
    <t>TÜVESAŞ</t>
  </si>
  <si>
    <t>30.07.2012-14.09.2012</t>
  </si>
  <si>
    <t>SASKİ</t>
  </si>
  <si>
    <t>08.08.2016-23.09.2016</t>
  </si>
  <si>
    <t>OZAN İNAY</t>
  </si>
  <si>
    <t>TÜPRAG A.Ş.</t>
  </si>
  <si>
    <t>13.08.2012-14.09.2012</t>
  </si>
  <si>
    <t>Umpaş Seramik</t>
  </si>
  <si>
    <t>15.07.2013-20.08.2013</t>
  </si>
  <si>
    <t>TUĞBA UYGUN</t>
  </si>
  <si>
    <t>Kale Kalıp</t>
  </si>
  <si>
    <t>Yılmaz Makina Ltd. Şti.</t>
  </si>
  <si>
    <t>07.07.2014-20.08.2014</t>
  </si>
  <si>
    <t>ÜMMÜGÜLSÜM KARADAĞ</t>
  </si>
  <si>
    <t>Kromel</t>
  </si>
  <si>
    <t>12.08.2013-23.09.2013</t>
  </si>
  <si>
    <t>ÖMER KARAKAYA</t>
  </si>
  <si>
    <t>Kastamonu Ent. Ağ. S.</t>
  </si>
  <si>
    <t>29.07.2013-11.09.2013</t>
  </si>
  <si>
    <t>TMS Yapı Elemanları Ltd.</t>
  </si>
  <si>
    <t>ZAFER BÜLBÜL</t>
  </si>
  <si>
    <t>AKSA JENERATÖR</t>
  </si>
  <si>
    <t>Abana Motorsan</t>
  </si>
  <si>
    <t>10.07.2013-13.08.2013</t>
  </si>
  <si>
    <t>10.02.2014-21.02.2014</t>
  </si>
  <si>
    <t>FUAT ÖZÜDOĞRU</t>
  </si>
  <si>
    <t>FICOSA OTOMOTİV</t>
  </si>
  <si>
    <t>04.06.2012-13.07.2012</t>
  </si>
  <si>
    <t>ROBOTMER</t>
  </si>
  <si>
    <t>10.06.2013-19.07.2013</t>
  </si>
  <si>
    <t>İSMAİL EREN ALPYÜRÜR</t>
  </si>
  <si>
    <t>30.05.2011-24.06.2011</t>
  </si>
  <si>
    <t>FRİTERM Termik A.Ş.</t>
  </si>
  <si>
    <t>01.07.2014-28.08.2014</t>
  </si>
  <si>
    <t>AYPAK Paketleme Mak.</t>
  </si>
  <si>
    <t>05.09.17-02.10.17</t>
  </si>
  <si>
    <t>ALİ RIZA GERGERLİOĞLU</t>
  </si>
  <si>
    <t>12 Gün+Uİ</t>
  </si>
  <si>
    <t>Barida Makina</t>
  </si>
  <si>
    <t>22.06.2015-18.09.2015</t>
  </si>
  <si>
    <t>12+50</t>
  </si>
  <si>
    <t>işletme</t>
  </si>
  <si>
    <t>ETCOMA A.Ş.</t>
  </si>
  <si>
    <t>15.08.2016-26.08.2016</t>
  </si>
  <si>
    <t>RAŞİT ŞAHİN</t>
  </si>
  <si>
    <t>MURAT AKTAŞ</t>
  </si>
  <si>
    <t>İĞREK MAKİNA</t>
  </si>
  <si>
    <t>05.09.2011-17.09.2011</t>
  </si>
  <si>
    <t>FEDERAL ELEKTRİK</t>
  </si>
  <si>
    <t>Çemsan</t>
  </si>
  <si>
    <t>UMUT DEMİRÖZ</t>
  </si>
  <si>
    <t>GT TRANSFORMATÖR</t>
  </si>
  <si>
    <t>21.05.2012-05.06.2012</t>
  </si>
  <si>
    <t>Yarış Kabin</t>
  </si>
  <si>
    <t>01.07.2013-02.08.2013</t>
  </si>
  <si>
    <t>Uyg+İşlet</t>
  </si>
  <si>
    <t>Arma Filtre</t>
  </si>
  <si>
    <t>30.06.2014-20.08.2014</t>
  </si>
  <si>
    <t>KAYAHAN YILMAZ</t>
  </si>
  <si>
    <t>YEDİGÜN ELEKTRİK</t>
  </si>
  <si>
    <t>15.08.2011-30.08.2011</t>
  </si>
  <si>
    <t>ÖZEL MAKİNA</t>
  </si>
  <si>
    <t>Yılpac Liman Hiz. Ltd. Şti.</t>
  </si>
  <si>
    <t>14.07.2014-27.08.2014</t>
  </si>
  <si>
    <t>HÜSEYİN ÇAĞRI KARAKUŞ</t>
  </si>
  <si>
    <t>LİMAK BATI ÇİMENTO</t>
  </si>
  <si>
    <t>04.06.2012-16.06.2012</t>
  </si>
  <si>
    <t>GENPOWER</t>
  </si>
  <si>
    <t>NACE Makine A.Ş.</t>
  </si>
  <si>
    <t>30.06.2014-12.08.2014</t>
  </si>
  <si>
    <t>BAMA Tıbbi Cihazlar</t>
  </si>
  <si>
    <t>19.01.2015-23.01.2015</t>
  </si>
  <si>
    <t>OZAN AKSEN</t>
  </si>
  <si>
    <t>OSMAN BEYHAN</t>
  </si>
  <si>
    <t>KARSAN OTOMOTİV</t>
  </si>
  <si>
    <t>15.08.2011-06.09.2011</t>
  </si>
  <si>
    <t>BAYKAL MAKİNA</t>
  </si>
  <si>
    <t>26.07.2012-05.09.2012</t>
  </si>
  <si>
    <t>Goodyear Lastikleri</t>
  </si>
  <si>
    <t>25.06.2013-27.07.2013</t>
  </si>
  <si>
    <t>SAÜ TF</t>
  </si>
  <si>
    <t>15.06.2015-19.06.2015</t>
  </si>
  <si>
    <t>RECEP CAN KARA</t>
  </si>
  <si>
    <t>AES</t>
  </si>
  <si>
    <t>10.06.2013-25.06.2013</t>
  </si>
  <si>
    <t>Mastaş</t>
  </si>
  <si>
    <t>08.07.2013-04.09.2013</t>
  </si>
  <si>
    <t>RTG Seçmak</t>
  </si>
  <si>
    <t>31.08.2015-11.09.2015</t>
  </si>
  <si>
    <t>15.06.2015-26.06.2015</t>
  </si>
  <si>
    <t>ONUR YAMAN</t>
  </si>
  <si>
    <t>Anadolu Mühendislik</t>
  </si>
  <si>
    <t>10.06.2013-22.06.2013</t>
  </si>
  <si>
    <t>15.07.2013-23.08.2013</t>
  </si>
  <si>
    <t>SEYFİ DEMİRCİ</t>
  </si>
  <si>
    <t>FOKS FABRİKA OTOMATİK KONTROL</t>
  </si>
  <si>
    <t>Göçmaksan</t>
  </si>
  <si>
    <t>24.06.2013-02.08.2013</t>
  </si>
  <si>
    <t>Otokar A.Ş.</t>
  </si>
  <si>
    <t>30.06.2014-15.08.2014</t>
  </si>
  <si>
    <t>BEYTULLAH YANMAZ</t>
  </si>
  <si>
    <t>Bigtem Makine Endüstrisi A.Ş.</t>
  </si>
  <si>
    <t>21.01.2013-02.02.2013</t>
  </si>
  <si>
    <t>Bigtem Makine</t>
  </si>
  <si>
    <t>01.07.2013-14.08.2013</t>
  </si>
  <si>
    <t>GES Teknik Klima Kont. A.Ş.</t>
  </si>
  <si>
    <t>30.06.2014-13.08.2014</t>
  </si>
  <si>
    <t>ABDULLAH EREN AKBULUT</t>
  </si>
  <si>
    <t>Legrand</t>
  </si>
  <si>
    <t>17.06.2013-13.08.2013</t>
  </si>
  <si>
    <t>Kastamonu Entegre Ağaç A.Ş.</t>
  </si>
  <si>
    <t>11.08.2014-29.08.2014</t>
  </si>
  <si>
    <t>02.02.2015-06.02.2015</t>
  </si>
  <si>
    <t>CENGİZ MURAT TEKİNBÜĞRÜ</t>
  </si>
  <si>
    <t>ESEN ELEKTRİK</t>
  </si>
  <si>
    <t>Balkon Elektronik</t>
  </si>
  <si>
    <t>09.09.2013-20.09.2013</t>
  </si>
  <si>
    <t>Arar Makine A.Ş.</t>
  </si>
  <si>
    <t>30.06.2014-28.08.2014</t>
  </si>
  <si>
    <t>MEHMET YILDIZ</t>
  </si>
  <si>
    <t>Şirikçioğlu</t>
  </si>
  <si>
    <t>Yavuzlar Vagon</t>
  </si>
  <si>
    <t>08.08.2016-10.09.2016</t>
  </si>
  <si>
    <t>EREN KARATEPE</t>
  </si>
  <si>
    <t>Çalık Enerji</t>
  </si>
  <si>
    <t>10.06.2013-20.08.2013</t>
  </si>
  <si>
    <t>PEMAKS PNÖMATİK</t>
  </si>
  <si>
    <t>MÜFİT AKAL</t>
  </si>
  <si>
    <t>Tüvasaş</t>
  </si>
  <si>
    <t>10.07.2013-25.07.2013</t>
  </si>
  <si>
    <t>FGİ İnşaat Taah. Ltd. Şti.</t>
  </si>
  <si>
    <t>21.07.2014-09.09.2014</t>
  </si>
  <si>
    <t>MAGMA Mekat. AŞ.</t>
  </si>
  <si>
    <t>20.07.2015-01.09.2015</t>
  </si>
  <si>
    <t>13.06.2016-17.06.2016</t>
  </si>
  <si>
    <t>100918043</t>
  </si>
  <si>
    <t>HAMDİ ÇAKMAK</t>
  </si>
  <si>
    <t xml:space="preserve">SAU TF Atölye </t>
  </si>
  <si>
    <t>PKS OTOMOTİV</t>
  </si>
  <si>
    <t>Pek Mekanik</t>
  </si>
  <si>
    <t>28.08.2014-12.09.2014</t>
  </si>
  <si>
    <t>OĞUZHAN BAKAR</t>
  </si>
  <si>
    <t>TÜPRAŞ</t>
  </si>
  <si>
    <t>11.08.2011-26.08.2011</t>
  </si>
  <si>
    <t>ENKA</t>
  </si>
  <si>
    <t>01.08.2013-09.09.2013</t>
  </si>
  <si>
    <t>SANEL Ltd. Şti.</t>
  </si>
  <si>
    <t>GÜNEY ÇAY</t>
  </si>
  <si>
    <t>ELATAŞ ELEKTRONİK</t>
  </si>
  <si>
    <t>15.08.2011-16.09.2011</t>
  </si>
  <si>
    <t>Federal Mogul</t>
  </si>
  <si>
    <t>Türk Traktör Sakarya</t>
  </si>
  <si>
    <t>27.07.2015-11.09.2015</t>
  </si>
  <si>
    <t>BURAK CAN TOPÇUOĞLU</t>
  </si>
  <si>
    <t>GES</t>
  </si>
  <si>
    <t>26.08.2013-10.09.2013</t>
  </si>
  <si>
    <t>MTU Motor Türbin A.Ş.</t>
  </si>
  <si>
    <t>Unity Otomasyon</t>
  </si>
  <si>
    <t>23.01.2017-25.02.2017</t>
  </si>
  <si>
    <t>İBRAHİM ETHEM ÖCAL</t>
  </si>
  <si>
    <t>NURSAN GIDA OTOMOTİV</t>
  </si>
  <si>
    <t>15.08.2011-15.09.2011</t>
  </si>
  <si>
    <t>İMS YAZILIM OTOMASYON</t>
  </si>
  <si>
    <t>16.07.2012-05.09.2012</t>
  </si>
  <si>
    <t>Bizcanlı Redüktör</t>
  </si>
  <si>
    <t>22.07.2013-21.08.2013</t>
  </si>
  <si>
    <t>24.06.2013-19.07.2013</t>
  </si>
  <si>
    <t>20.01.2014-31.01.2014</t>
  </si>
  <si>
    <t>OZAN IŞIK</t>
  </si>
  <si>
    <t>Emesis</t>
  </si>
  <si>
    <t>24.06.2013-09.07.2013</t>
  </si>
  <si>
    <t>İZMİT MAKİNA</t>
  </si>
  <si>
    <t>30.07.2012-12.09.2012</t>
  </si>
  <si>
    <t>10.06.2013-21.06.2013</t>
  </si>
  <si>
    <t>Yazaki Otomotiv</t>
  </si>
  <si>
    <t>11.08.2014-12.09.2014</t>
  </si>
  <si>
    <t>MURAT GÜRLE</t>
  </si>
  <si>
    <t>TBM Endüstri Otom.</t>
  </si>
  <si>
    <t>07.08.2013-20.08.2013</t>
  </si>
  <si>
    <t>21.08.2013-21.09.2013</t>
  </si>
  <si>
    <t>27.01.2014-07.02.2014</t>
  </si>
  <si>
    <t>METİN DEĞİRMENCİ</t>
  </si>
  <si>
    <t>ÇAĞ ELEKTRONİK</t>
  </si>
  <si>
    <t>24.05.2012-08.06.2012</t>
  </si>
  <si>
    <t>Başak Traktör</t>
  </si>
  <si>
    <t>10.06.2013-12.07.2013</t>
  </si>
  <si>
    <t>07.07.2014-06.08.2014</t>
  </si>
  <si>
    <t>Türk Traktör AŞ.</t>
  </si>
  <si>
    <t>22.06.2015-10.07.2015</t>
  </si>
  <si>
    <t>100918052</t>
  </si>
  <si>
    <t>MURAT ERHAN ÇİMEN</t>
  </si>
  <si>
    <t>SANEL</t>
  </si>
  <si>
    <t>10.06.2013-13.09.2013</t>
  </si>
  <si>
    <t>Optimak</t>
  </si>
  <si>
    <t>10.01.2014-24.01.2014</t>
  </si>
  <si>
    <t>30.06.2014-04.07.2014</t>
  </si>
  <si>
    <t>KIVANÇ ÜRETEN</t>
  </si>
  <si>
    <t>ART Elektronik Ltd. Şti.</t>
  </si>
  <si>
    <t>30.06.2008-01.08.2008</t>
  </si>
  <si>
    <t>DEMİSAŞ</t>
  </si>
  <si>
    <t>Uçak Metal A.Ş.</t>
  </si>
  <si>
    <t>ÖMER İSKEÇE</t>
  </si>
  <si>
    <t>Nurkay Mak. Elk.</t>
  </si>
  <si>
    <t>Hates Lemmerz</t>
  </si>
  <si>
    <t>12.08.2013-10.09.2013</t>
  </si>
  <si>
    <t>Ege Profil A.Ş.</t>
  </si>
  <si>
    <t>07.07.2014-03.09.2014</t>
  </si>
  <si>
    <t>FERHAT YİĞİT</t>
  </si>
  <si>
    <t>BEHÇET NUMAN ŞİŞKO</t>
  </si>
  <si>
    <t>Mekatronik Mühendisliği Bölümü Staj Bilgileri 2011 Girişliler</t>
  </si>
  <si>
    <t>MELİKE NUR MERMER</t>
  </si>
  <si>
    <t xml:space="preserve">Eksedra Bilişim </t>
  </si>
  <si>
    <t>HALİT DELİGÖZ</t>
  </si>
  <si>
    <t>Alnal Elektromekanik</t>
  </si>
  <si>
    <t>Recton Enerji</t>
  </si>
  <si>
    <t>15.06.2015-10.08.2015</t>
  </si>
  <si>
    <t>40 U+İ</t>
  </si>
  <si>
    <t>ABDULLAH COŞGUN</t>
  </si>
  <si>
    <t>7+5(2013)</t>
  </si>
  <si>
    <t>02.09.2013-20.09.2013</t>
  </si>
  <si>
    <t>Optimak Süreç Tas.</t>
  </si>
  <si>
    <t>07.07.2014-30.08.2014</t>
  </si>
  <si>
    <t>110918004</t>
  </si>
  <si>
    <t>HİLAL DURSUN</t>
  </si>
  <si>
    <t>Adopen Plastik</t>
  </si>
  <si>
    <t>ALDAŞ Mühendislik</t>
  </si>
  <si>
    <t>14.07.2014-28.08.2014</t>
  </si>
  <si>
    <t>ENİS TALİ</t>
  </si>
  <si>
    <t>Atmaca Elektronik</t>
  </si>
  <si>
    <t>Atasan Metal</t>
  </si>
  <si>
    <t>15.06.2015-24.07.2015</t>
  </si>
  <si>
    <t>FATİH SERDAR IŞIK</t>
  </si>
  <si>
    <t>07.07.2014-13.08.2014</t>
  </si>
  <si>
    <t>UMUT AYKOÇ</t>
  </si>
  <si>
    <t>SERKAN ERHAN</t>
  </si>
  <si>
    <t>EDS Elektronik</t>
  </si>
  <si>
    <t>Tekfen İnşaat A.Ş.</t>
  </si>
  <si>
    <t>30.06.2014-06.08.2014</t>
  </si>
  <si>
    <t>EMRAH AKPINAR</t>
  </si>
  <si>
    <t>Varlık Makine</t>
  </si>
  <si>
    <t>01.07.2013-27.08.2013</t>
  </si>
  <si>
    <t>Makro Mekatronik</t>
  </si>
  <si>
    <t>30.06.2014-25.07.2014</t>
  </si>
  <si>
    <t>MESUT KALKMAZ</t>
  </si>
  <si>
    <t>Bimsan</t>
  </si>
  <si>
    <t>03.02.2014-22.02.2014</t>
  </si>
  <si>
    <t>İstanbul Gübre A.Ş.</t>
  </si>
  <si>
    <t>07.07.2014-01.08.2014</t>
  </si>
  <si>
    <t>04.08.2014-02.09.2014</t>
  </si>
  <si>
    <t>MEHMET ALİ YAVLAK</t>
  </si>
  <si>
    <t>Aspar Makine Ltd. Şti</t>
  </si>
  <si>
    <t>07.07.2014-29.08.2014</t>
  </si>
  <si>
    <t>RAMAZAN KURNAZ</t>
  </si>
  <si>
    <t>Vizyoneks</t>
  </si>
  <si>
    <t>01.07.2015-22.07.2015</t>
  </si>
  <si>
    <t>SERDAR ÖZKAYA</t>
  </si>
  <si>
    <t>Konya Şeker A.Ş.</t>
  </si>
  <si>
    <t>Endüstriyel Elektrik</t>
  </si>
  <si>
    <t>29.06.2015-11.08.2015</t>
  </si>
  <si>
    <t>09.01.2017-20.01.2017</t>
  </si>
  <si>
    <t>HÜLYA DURMAZ</t>
  </si>
  <si>
    <t>Terra Elektronik</t>
  </si>
  <si>
    <t>29.06.2015-22.07.2015</t>
  </si>
  <si>
    <t>ALİ FURKAN ÖZTOP</t>
  </si>
  <si>
    <t>Servisnet Telekom.</t>
  </si>
  <si>
    <t>Trabzon Silah San.</t>
  </si>
  <si>
    <t>15.06.2015-15.07.2015</t>
  </si>
  <si>
    <t>Hekimoğlu Döküm A.Ş.</t>
  </si>
  <si>
    <t>01.02.2016-12.02.2016</t>
  </si>
  <si>
    <t>ABDULHAMİT KOŞKULU</t>
  </si>
  <si>
    <t>29.07.2013-12.09.2013</t>
  </si>
  <si>
    <t>Kardeş Elektrik A.Ş.</t>
  </si>
  <si>
    <t>GÜLYETER ÖZTÜRK</t>
  </si>
  <si>
    <t>01.07.2013-26.07.2013</t>
  </si>
  <si>
    <t>SAÜ TF LAB</t>
  </si>
  <si>
    <t>08.06.2015-19.06.2015</t>
  </si>
  <si>
    <t>SAÜ TF Bilgi İşlem</t>
  </si>
  <si>
    <t>05.01.2015-06.02.2015</t>
  </si>
  <si>
    <t>CAN DOĞRU</t>
  </si>
  <si>
    <t>12 günlük</t>
  </si>
  <si>
    <t>AKIRMAK</t>
  </si>
  <si>
    <t>Baykar Makine</t>
  </si>
  <si>
    <t>22.07.2013-06.09.2013</t>
  </si>
  <si>
    <t>Ermaksan AŞ.</t>
  </si>
  <si>
    <t>22.06.2015-03.08.2015</t>
  </si>
  <si>
    <t>FATİH YILDIZ</t>
  </si>
  <si>
    <t>04.08.2014-29.08.2014</t>
  </si>
  <si>
    <t>Yektemak Mühendislik</t>
  </si>
  <si>
    <t>03.08.2015-28.08.2015</t>
  </si>
  <si>
    <t>MEHMET ALİ KÖSE</t>
  </si>
  <si>
    <t>Yücesan</t>
  </si>
  <si>
    <t>OTOKAR A.Ş.</t>
  </si>
  <si>
    <t>30.06.2014-06.09.2014</t>
  </si>
  <si>
    <t>AYBERK ÜRKER</t>
  </si>
  <si>
    <t>30.06.2014-15.07.2014</t>
  </si>
  <si>
    <t>Yüce-Er Kalıp Ltd. Şti.</t>
  </si>
  <si>
    <t>21.07.2014-05.09.2014</t>
  </si>
  <si>
    <t>Akkaya Makina</t>
  </si>
  <si>
    <t>20.07.2015-28.08.2015</t>
  </si>
  <si>
    <t>OKAY KARA</t>
  </si>
  <si>
    <t>12+Uyg</t>
  </si>
  <si>
    <t>Kaim Kardeşler Ltd. Şti.</t>
  </si>
  <si>
    <t>14.07.2014-03.09.2014</t>
  </si>
  <si>
    <t>Trabzon B.Şehir Bel.</t>
  </si>
  <si>
    <t>08.08.16-17.09.16</t>
  </si>
  <si>
    <t>ALİ GÜLTEKİN</t>
  </si>
  <si>
    <t>IND Endüstriyel Day. Tük. A.Ş.</t>
  </si>
  <si>
    <t>30.06.2014-18.08.2014</t>
  </si>
  <si>
    <t>CPS Pres Form</t>
  </si>
  <si>
    <t>01.06.2015-14.07.2015</t>
  </si>
  <si>
    <t>IND End. Tüketim Ür.</t>
  </si>
  <si>
    <t>18.01.2016-02.02.2016</t>
  </si>
  <si>
    <t>HACI DERVİŞ ATEŞ</t>
  </si>
  <si>
    <t>Altıneller</t>
  </si>
  <si>
    <t>17.06.2013-29.06.2013</t>
  </si>
  <si>
    <t>Çift Kartal Değir. AŞ.</t>
  </si>
  <si>
    <t>29.06.2015-24.08.2015</t>
  </si>
  <si>
    <t>Fernas İnşaat A.Ş.</t>
  </si>
  <si>
    <t>22.05.2017-20.06.2017</t>
  </si>
  <si>
    <t>Beşel Bijon</t>
  </si>
  <si>
    <t>18.07.16-26.08.16</t>
  </si>
  <si>
    <t>HAKAN BAŞARGAN</t>
  </si>
  <si>
    <t>PARSAN Makine A.Ş.</t>
  </si>
  <si>
    <t>14.07.2014-13.08.2014</t>
  </si>
  <si>
    <t xml:space="preserve">Engineed KFT </t>
  </si>
  <si>
    <t>01.07.2015-25.08.2015</t>
  </si>
  <si>
    <t>SAMET ÖZABACI</t>
  </si>
  <si>
    <t>Yılmaz Bardak Makine</t>
  </si>
  <si>
    <t>25.08.2014-06.09.2014</t>
  </si>
  <si>
    <t>Medron Medikal</t>
  </si>
  <si>
    <t>06.07.2015-24.08.2015</t>
  </si>
  <si>
    <t>MKS Mak. San.</t>
  </si>
  <si>
    <t>18.01.2016-13.02.2016</t>
  </si>
  <si>
    <t>MUHAMMET FATİH ÜNAL</t>
  </si>
  <si>
    <t>ISISAN</t>
  </si>
  <si>
    <t>15.07.2013-27.07.2013</t>
  </si>
  <si>
    <t xml:space="preserve">Isısan Ltd. Şti. </t>
  </si>
  <si>
    <t>SBC Otomasyon AŞ.</t>
  </si>
  <si>
    <t>03.08.2015-11.09.2015</t>
  </si>
  <si>
    <t>GCN-Türk Belg. Dış Tic.</t>
  </si>
  <si>
    <t>08.02.2016-12.02.2016</t>
  </si>
  <si>
    <t>İBRAHİM SUBAŞI</t>
  </si>
  <si>
    <t>Kesir Mühendislik</t>
  </si>
  <si>
    <t>15.06.2013-28.06.2013</t>
  </si>
  <si>
    <t>Kesir Mühendsilik</t>
  </si>
  <si>
    <t>30.06.2014-27.08.2014</t>
  </si>
  <si>
    <t>MİLKLAB 34</t>
  </si>
  <si>
    <t>24.08.2015-18.09.2015</t>
  </si>
  <si>
    <t>20.06.2016-24.06.2016</t>
  </si>
  <si>
    <t>BİLAL GÜREVİN</t>
  </si>
  <si>
    <t>Porte Elektronik</t>
  </si>
  <si>
    <t>12.08.2013.27.08.2013</t>
  </si>
  <si>
    <t>22.06.2015-14.08.2015</t>
  </si>
  <si>
    <t>08.06.2016-12.07.2016</t>
  </si>
  <si>
    <t>OKAN BAL</t>
  </si>
  <si>
    <t>Magneti Marelli</t>
  </si>
  <si>
    <t>30.06.2014-22.08.2014</t>
  </si>
  <si>
    <t>Engin Otomasyon</t>
  </si>
  <si>
    <t>01.07.2015-20.08.2015</t>
  </si>
  <si>
    <t>BURHANETTİN ERTOĞAN</t>
  </si>
  <si>
    <t>Çınar Boru</t>
  </si>
  <si>
    <t>SEGER A.Ş.</t>
  </si>
  <si>
    <t>Federal Elektrik</t>
  </si>
  <si>
    <t>08.06.2015-24.07.2015</t>
  </si>
  <si>
    <t>SERCAN SARGIN</t>
  </si>
  <si>
    <t>Akgül Ambalaj Ltd. Şti.</t>
  </si>
  <si>
    <t>04.08.2014-05.09.2014</t>
  </si>
  <si>
    <t>Magnetti Marelli</t>
  </si>
  <si>
    <t>15.06.2015-31.07.2015</t>
  </si>
  <si>
    <t>CANER ÖZER</t>
  </si>
  <si>
    <t>Ergin Otomas.</t>
  </si>
  <si>
    <t>Aroma AŞ.</t>
  </si>
  <si>
    <t>Formfleks A.Ş.</t>
  </si>
  <si>
    <t>27.06.16-04.08.16</t>
  </si>
  <si>
    <t>AHMET ÇOBAN</t>
  </si>
  <si>
    <t>Eroğlu Ticaret</t>
  </si>
  <si>
    <t>06.07.2015-19.08.2015</t>
  </si>
  <si>
    <t>Yol-Bak</t>
  </si>
  <si>
    <t>01.02.2016-13.02.2016</t>
  </si>
  <si>
    <t>Yektamak</t>
  </si>
  <si>
    <t>20.06.2016-27.08.2016</t>
  </si>
  <si>
    <t>NECATİ ÖNDER ATAN</t>
  </si>
  <si>
    <t>FICOSA</t>
  </si>
  <si>
    <t>Küçükçalık Tekstil A.Ş.</t>
  </si>
  <si>
    <t>Aktiyebolaget</t>
  </si>
  <si>
    <t>15.06.2015-27.07.2015</t>
  </si>
  <si>
    <t>ORHAN VAROL</t>
  </si>
  <si>
    <t>Güney Atalay Mek.</t>
  </si>
  <si>
    <t>Altur Otomotiv A.Ş.</t>
  </si>
  <si>
    <t>Ellor Elektronik</t>
  </si>
  <si>
    <t>15.06.2015-28.07.2015</t>
  </si>
  <si>
    <t>Altur Otomotiv</t>
  </si>
  <si>
    <t>MUHAMMED EMİN KAŞIK</t>
  </si>
  <si>
    <t>Hidromek A.Ş.</t>
  </si>
  <si>
    <t>Hidromek AŞ.</t>
  </si>
  <si>
    <t>20.07.2015-31.08.2015</t>
  </si>
  <si>
    <t>Beck ve Politzer San.</t>
  </si>
  <si>
    <t>27.06.2016-01.07.2016</t>
  </si>
  <si>
    <t>UĞUR AKYÜZ</t>
  </si>
  <si>
    <t>LİMAŞ</t>
  </si>
  <si>
    <t>21.07.2014-03.09.2014</t>
  </si>
  <si>
    <t>Nuh Çimento</t>
  </si>
  <si>
    <t>SAÜ TF Otomas. Lab.</t>
  </si>
  <si>
    <t>ENES DEMİR</t>
  </si>
  <si>
    <t>OTOKAR</t>
  </si>
  <si>
    <t>HYUNDAI Otomotiv A.Ş.</t>
  </si>
  <si>
    <t>25.08.2014-12.09.2014</t>
  </si>
  <si>
    <t>Güç plastik</t>
  </si>
  <si>
    <t>15.06.2015-14.08.2015</t>
  </si>
  <si>
    <t>ÖMER BAYTEKİN</t>
  </si>
  <si>
    <t>Atalay</t>
  </si>
  <si>
    <t>30.06.2014-13.07.2014</t>
  </si>
  <si>
    <t>Çelik Kardeşler</t>
  </si>
  <si>
    <t>10.08.2015-23.09.2015</t>
  </si>
  <si>
    <t>Demircioğlu Robotik</t>
  </si>
  <si>
    <t>20.06.2016-24.07.2016</t>
  </si>
  <si>
    <t>MUHİTTİN YAĞCI</t>
  </si>
  <si>
    <t>Hakkı Usta Oğulları Makine</t>
  </si>
  <si>
    <t>Hakkıustaoğlulları</t>
  </si>
  <si>
    <t>07.09.2015-22.09.2015</t>
  </si>
  <si>
    <t>Ustalarmak Makine</t>
  </si>
  <si>
    <t>Nurkay Makine A.Ş.</t>
  </si>
  <si>
    <t>20.06.2016-28.06.2016</t>
  </si>
  <si>
    <t>MURAT SARIÇAM</t>
  </si>
  <si>
    <t>Tecno Elektro Market</t>
  </si>
  <si>
    <t>EM Elektromekanik Ltd. Şti.</t>
  </si>
  <si>
    <t>ABT Beton</t>
  </si>
  <si>
    <t>22.06.2015-04.07.2015</t>
  </si>
  <si>
    <t>24.08.2015-12.09.2015</t>
  </si>
  <si>
    <t>EMRE ERGENE</t>
  </si>
  <si>
    <t>Modern Karton A.Ş.</t>
  </si>
  <si>
    <t>20.07.2015-04.09.2015</t>
  </si>
  <si>
    <t>Cenk Otomasyon</t>
  </si>
  <si>
    <t>110918047</t>
  </si>
  <si>
    <t>ALİ GÜLEÇLİ</t>
  </si>
  <si>
    <t>Alpler Ziraat Alt.</t>
  </si>
  <si>
    <t>30.06.2014-14.08.2014</t>
  </si>
  <si>
    <t>16.06.2015-28.07.2015</t>
  </si>
  <si>
    <t>Eroğlu Yerli Ürünler</t>
  </si>
  <si>
    <t>Maren Maraş A.Ş.</t>
  </si>
  <si>
    <t>20.06.2016-09.07.2016</t>
  </si>
  <si>
    <t>MUSTAFA KEMAL BAYAZİT</t>
  </si>
  <si>
    <t>Besler Gıda</t>
  </si>
  <si>
    <t>14.07.2014-01.08.2014</t>
  </si>
  <si>
    <t>ABB Elektrik</t>
  </si>
  <si>
    <t>20.06.2015-10.08.2015</t>
  </si>
  <si>
    <t>Havacılık Teknik A.Ş.</t>
  </si>
  <si>
    <t>05.06.2017-19.07.2017</t>
  </si>
  <si>
    <t>YILMAZ BURAK ERİŞLİK</t>
  </si>
  <si>
    <t>Orakçı Makine İmalat</t>
  </si>
  <si>
    <t>01.09.2014-13.09.2014</t>
  </si>
  <si>
    <t>Toksan Yedek Parça</t>
  </si>
  <si>
    <t>Mercan Mühendislik</t>
  </si>
  <si>
    <t>29.05.2017-27.06.2017</t>
  </si>
  <si>
    <t>MURAT KÜÇÜK</t>
  </si>
  <si>
    <t>Saski</t>
  </si>
  <si>
    <t>08.06.2015-20.07.2015</t>
  </si>
  <si>
    <t>110918054</t>
  </si>
  <si>
    <t>YAHYA AKTAŞ</t>
  </si>
  <si>
    <t>UZMAR</t>
  </si>
  <si>
    <t>26.06.2013-06.08.2013</t>
  </si>
  <si>
    <t>Tüpraş</t>
  </si>
  <si>
    <t>04.08.2014-29.082014</t>
  </si>
  <si>
    <t>Türköz İnşaat Mobilya</t>
  </si>
  <si>
    <t>26.01.2015-06.02.2015</t>
  </si>
  <si>
    <t>MUSA GÖNCÜ</t>
  </si>
  <si>
    <t xml:space="preserve">Asaş </t>
  </si>
  <si>
    <t>Asaş</t>
  </si>
  <si>
    <t>26.06.2013-06.08-2013</t>
  </si>
  <si>
    <t>Hamle Otomasyon</t>
  </si>
  <si>
    <t>MUSTAFA TUNÇ</t>
  </si>
  <si>
    <t>Schneider Enerji</t>
  </si>
  <si>
    <t>01.08.2013-13.09.2013</t>
  </si>
  <si>
    <t>Dündar Metal</t>
  </si>
  <si>
    <t>ENES ÜZÜMCÜ</t>
  </si>
  <si>
    <t>ISTTEK İstasyon Teknolojileri</t>
  </si>
  <si>
    <t>08.06.2009-03.07.2009</t>
  </si>
  <si>
    <t>TYH Ağır Bakım A.Ş.</t>
  </si>
  <si>
    <t>AKPA Aliminyumsan</t>
  </si>
  <si>
    <t>06.06.2016-19.06.2016</t>
  </si>
  <si>
    <t>10i</t>
  </si>
  <si>
    <t>işl+uyg</t>
  </si>
  <si>
    <t>07.08.2016-02.09.2016</t>
  </si>
  <si>
    <t>10i 10u</t>
  </si>
  <si>
    <t>SAMET SAN</t>
  </si>
  <si>
    <t>Sedaş Gölcük Şube Müd.</t>
  </si>
  <si>
    <t>09.07.2007-31.08.2007</t>
  </si>
  <si>
    <t>PO Madeni Yağ Fab.</t>
  </si>
  <si>
    <t>PAKSAN A.Ş.</t>
  </si>
  <si>
    <t>Tırsan</t>
  </si>
  <si>
    <t>22.06.2015-03.07.2015</t>
  </si>
  <si>
    <t>ANIL SÜRGEÇ</t>
  </si>
  <si>
    <t>Planer Soğutma</t>
  </si>
  <si>
    <t>01.07.2013-16.07.2013</t>
  </si>
  <si>
    <t>17.07.2013-29.08.2013</t>
  </si>
  <si>
    <t>KARBOSAN A.Ş.</t>
  </si>
  <si>
    <t>BURAK ÖZDEMİR</t>
  </si>
  <si>
    <t>Uludağ Ü. T.B.M.Y.O Lab.</t>
  </si>
  <si>
    <t>26.06.2006-05.08.2006</t>
  </si>
  <si>
    <t>Akım Metal</t>
  </si>
  <si>
    <t>TOKSAN Yedek Parça A.Ş.</t>
  </si>
  <si>
    <t>EREN MEHMET SEVİNDİK</t>
  </si>
  <si>
    <t>Entek Elekt. Ve Yazılım</t>
  </si>
  <si>
    <t>01.07.2011-31.07.2011</t>
  </si>
  <si>
    <t>Daloğlu Döküm Mak.</t>
  </si>
  <si>
    <t>KAT Mekatronik A.Ş.</t>
  </si>
  <si>
    <t>10.10.2016-18.11.2016</t>
  </si>
  <si>
    <t>Ferhat Özcan</t>
  </si>
  <si>
    <t>12 gün (DGS)</t>
  </si>
  <si>
    <t>Barilla Gıda A.Ş.</t>
  </si>
  <si>
    <t>07.07.2014-12.08.2014</t>
  </si>
  <si>
    <t>Bolu Çim Sanayi</t>
  </si>
  <si>
    <t>15.06.2015-16.07.2015</t>
  </si>
  <si>
    <t>Arçelik AŞ.</t>
  </si>
  <si>
    <t>10.08.2015-04.09.2015</t>
  </si>
  <si>
    <t>25.01.2016-12.02.2016</t>
  </si>
  <si>
    <t>Ford Otosan SAÜ TF LAB</t>
  </si>
  <si>
    <t>06.06.2016-10.06.2016</t>
  </si>
  <si>
    <t>Mekatronik Mühendisliği Bölümü Staj Bilgileri 2012 Girişliler</t>
  </si>
  <si>
    <t>ABDULMECİD ÖZKAN</t>
  </si>
  <si>
    <t>TF LAB</t>
  </si>
  <si>
    <t>KANCA El Aletleri</t>
  </si>
  <si>
    <t>04.08.2014-09.09.2014</t>
  </si>
  <si>
    <t>uygulama</t>
  </si>
  <si>
    <t>Timarge Mekatronik</t>
  </si>
  <si>
    <t>Altınay Robot Tek. A.Ş.</t>
  </si>
  <si>
    <t>ARİF CİVELEK</t>
  </si>
  <si>
    <t>OTOKAR Savunma A.Ş.</t>
  </si>
  <si>
    <t>Mavi Yeşil Enerji</t>
  </si>
  <si>
    <t>BATUHAN YASİN CANTAV</t>
  </si>
  <si>
    <t>12gün+Uyg</t>
  </si>
  <si>
    <t>Uneksa Makine</t>
  </si>
  <si>
    <t>15.06.2015-25.08.2015</t>
  </si>
  <si>
    <t>12+40</t>
  </si>
  <si>
    <t>Lipovak Makine</t>
  </si>
  <si>
    <t>12.08.16-10.09.16</t>
  </si>
  <si>
    <t>BEYZANUR GÜLBEYAZ</t>
  </si>
  <si>
    <t>BURAK DEĞİRMENCİOĞLU</t>
  </si>
  <si>
    <t>12günlük</t>
  </si>
  <si>
    <t>FENESE Kalıp Plastik</t>
  </si>
  <si>
    <t>19.08.19 – 04.09.19</t>
  </si>
  <si>
    <t>12G</t>
  </si>
  <si>
    <t>Presmetal A.Ş.</t>
  </si>
  <si>
    <t>08.08.16-30.08.16</t>
  </si>
  <si>
    <t>CEM ESİN</t>
  </si>
  <si>
    <t>12 gün+Uyg</t>
  </si>
  <si>
    <t>Demirtaş A.Ş.</t>
  </si>
  <si>
    <t>31.07.17-22.08.17</t>
  </si>
  <si>
    <t>12+7</t>
  </si>
  <si>
    <t>İstanbul Ulaşım AŞ.</t>
  </si>
  <si>
    <t>Demirtaş Metal A.Ş.</t>
  </si>
  <si>
    <t>08.08.16-10.09.16</t>
  </si>
  <si>
    <t>CEMAL DEMİR</t>
  </si>
  <si>
    <t>12 gün+ Uyg</t>
  </si>
  <si>
    <t>15.06.2015-12.08.2015</t>
  </si>
  <si>
    <t>12+30</t>
  </si>
  <si>
    <t>Timarge</t>
  </si>
  <si>
    <t>05.06.2017-30.06.2017</t>
  </si>
  <si>
    <t>uyg+işl</t>
  </si>
  <si>
    <t>Edkosan Çelik dövme</t>
  </si>
  <si>
    <t>08.08.16-09.09.16</t>
  </si>
  <si>
    <t>CEVAT İLERİ</t>
  </si>
  <si>
    <t>Hünel Kalıp Ltd. Şti.</t>
  </si>
  <si>
    <t>07.07.2014-21.07.2014</t>
  </si>
  <si>
    <t>Hüner Kalıp</t>
  </si>
  <si>
    <t>15.06.2015-07.08.2015</t>
  </si>
  <si>
    <t>Başkurt Motor</t>
  </si>
  <si>
    <t>09.01.2017-11.01.2017</t>
  </si>
  <si>
    <t>HÜNER SAN.</t>
  </si>
  <si>
    <t>06.06.16-28.06.16</t>
  </si>
  <si>
    <t>DAHIR ABDULLAHI AHMED</t>
  </si>
  <si>
    <t>DAVUT BAHADIR</t>
  </si>
  <si>
    <t>Kastamonu Entegre</t>
  </si>
  <si>
    <t>Festo A.Ş.</t>
  </si>
  <si>
    <t>13.06.16-01.08.16</t>
  </si>
  <si>
    <t>DİLAN KARAÇOBANOĞLU</t>
  </si>
  <si>
    <t>ROMAK Makine Ltd. Şti.</t>
  </si>
  <si>
    <t>29.06.2015-10.08.2015</t>
  </si>
  <si>
    <t>EMİRE TÜRKOĞLU</t>
  </si>
  <si>
    <t>Silver Maks Teknoloji A.Ş.</t>
  </si>
  <si>
    <t>04.07.2014-13.08.2014</t>
  </si>
  <si>
    <t>Data Hidrolik AŞ.</t>
  </si>
  <si>
    <t>29.06.2015-18.08.2015</t>
  </si>
  <si>
    <t>EMRE ESENDİR</t>
  </si>
  <si>
    <t>Sakarya Büy. Şeh. Bel.</t>
  </si>
  <si>
    <t>Duman Otomotiv</t>
  </si>
  <si>
    <t>06.07.2015-04.08.2015</t>
  </si>
  <si>
    <t>ERGİN PEKER</t>
  </si>
  <si>
    <t>BARIŞSAN MAKINA</t>
  </si>
  <si>
    <t>27.05.19 – 16.06.19</t>
  </si>
  <si>
    <t>10U</t>
  </si>
  <si>
    <t>OPTİMUM Süreç tasarım</t>
  </si>
  <si>
    <t>09.08.19 – 18.09.19</t>
  </si>
  <si>
    <t>30U</t>
  </si>
  <si>
    <t>FATİH KABAKCI</t>
  </si>
  <si>
    <t>07.07.2014-22.07.2014</t>
  </si>
  <si>
    <t>Eko Lojistik</t>
  </si>
  <si>
    <t>Çanakçılar Seramik</t>
  </si>
  <si>
    <t>20.06.2016-26.08.2016</t>
  </si>
  <si>
    <t>GİZEM AYCAN CANTEKİN</t>
  </si>
  <si>
    <t>Karmetal Ltd. Şti.</t>
  </si>
  <si>
    <t>30.06.2014-29.08.2014</t>
  </si>
  <si>
    <t>GULCHİNAR İSMAYİLOVA</t>
  </si>
  <si>
    <t>HALİT ÇAKICI</t>
  </si>
  <si>
    <t>Natura Otomasyon</t>
  </si>
  <si>
    <t>31.07.17-29.08.17</t>
  </si>
  <si>
    <t>12+10</t>
  </si>
  <si>
    <t>15.06.2015-11.08.2015</t>
  </si>
  <si>
    <t xml:space="preserve">Tınaz Tarım Mak. </t>
  </si>
  <si>
    <t>08.08.16-02.09.16</t>
  </si>
  <si>
    <t>HAMZA YAMAN</t>
  </si>
  <si>
    <t>Beypazarı Tarımsal Üretim A.Ş.</t>
  </si>
  <si>
    <t>Sakarya Büyük Ş. Bel.</t>
  </si>
  <si>
    <t>11.07.2016-19.08.2016</t>
  </si>
  <si>
    <t>İLKAY HOŞGEL</t>
  </si>
  <si>
    <t>EMAS A.Ş.</t>
  </si>
  <si>
    <t>07.08.2014-03.09.2014</t>
  </si>
  <si>
    <t>Erkoç Plastik Kalıp</t>
  </si>
  <si>
    <t>04.06.2018-29.06.2018</t>
  </si>
  <si>
    <t>İSLAM ÇÖZEL</t>
  </si>
  <si>
    <t>Servo Kontrol Makine</t>
  </si>
  <si>
    <t>20.07.2015-11.09.2015</t>
  </si>
  <si>
    <t>Sakarya Teknokent A.Ş.</t>
  </si>
  <si>
    <t>15.08.16-16.09.16</t>
  </si>
  <si>
    <t>TÜBİTAK UME</t>
  </si>
  <si>
    <t>31.07.2017-11.08.2017</t>
  </si>
  <si>
    <t>KENAN CAN ÇORA</t>
  </si>
  <si>
    <t>Delphi Automotive</t>
  </si>
  <si>
    <t>18.08.2014-12.09.2014</t>
  </si>
  <si>
    <t>Ömer Atiker Yazılım</t>
  </si>
  <si>
    <t>07.08.17-15.09.17</t>
  </si>
  <si>
    <t>Yek Makina</t>
  </si>
  <si>
    <t>04.08.2018-20.08.2018</t>
  </si>
  <si>
    <t>KERİM MERT ÇELİK</t>
  </si>
  <si>
    <t>Yıldızsan Otomasyon</t>
  </si>
  <si>
    <t>GMC İklimlendirme</t>
  </si>
  <si>
    <t>15.06.2015-10.07.2015</t>
  </si>
  <si>
    <t>Alyans Müh. Gemi Mak.</t>
  </si>
  <si>
    <t>15.08.16-02.09.16</t>
  </si>
  <si>
    <t>Necron Elektronik Yaz.</t>
  </si>
  <si>
    <t>14.08.17-12.09.17</t>
  </si>
  <si>
    <t>KUNTAY KOCA</t>
  </si>
  <si>
    <t>ÜNSA Ambalaj A.Ş.</t>
  </si>
  <si>
    <t>Sunjut AŞ.</t>
  </si>
  <si>
    <t>03.08.2015-14.09.2015</t>
  </si>
  <si>
    <t>KÜBRA DERE</t>
  </si>
  <si>
    <t>Linde Gaz A.Ş.</t>
  </si>
  <si>
    <t>Heksagon Tek. A.Ş.</t>
  </si>
  <si>
    <t>03.08.2015-15.09.2015</t>
  </si>
  <si>
    <t>Fontana Pietro Kalıp A.Ş.</t>
  </si>
  <si>
    <t>20.06.16-19.08.16</t>
  </si>
  <si>
    <t>MAHİR BABAHAN</t>
  </si>
  <si>
    <t>Sazcılar Otomotiv AŞ.</t>
  </si>
  <si>
    <t>06.07.2015-18.08.2015</t>
  </si>
  <si>
    <t>Yazar Taşıt Kol. A.Ş.</t>
  </si>
  <si>
    <t>08.08.16-16.09.16</t>
  </si>
  <si>
    <t>TİO Otomasyon</t>
  </si>
  <si>
    <t>08.01.2018-24.01.2018</t>
  </si>
  <si>
    <t>MEHMET AKİF MUTLU</t>
  </si>
  <si>
    <t>İSBAK</t>
  </si>
  <si>
    <t>22.06.2015-07.07.2015</t>
  </si>
  <si>
    <t>08.07.2015-04.08.2015</t>
  </si>
  <si>
    <t>Metro İstanbul A.Ş.</t>
  </si>
  <si>
    <t>31.07.17-25.08.17</t>
  </si>
  <si>
    <t>20u</t>
  </si>
  <si>
    <t>İstanbul Ulaşım A.Ş.</t>
  </si>
  <si>
    <t>MİRAÇ SEKMAN</t>
  </si>
  <si>
    <t>Vizyon Otomasyon</t>
  </si>
  <si>
    <t>08.07.2015-02.09.2015</t>
  </si>
  <si>
    <t>GEMATE Elektirk</t>
  </si>
  <si>
    <t>15.01.2018-20.02.2018</t>
  </si>
  <si>
    <t>MUHAMMED SALİH SARIKAYA</t>
  </si>
  <si>
    <t>SAKALAK Tarım Mak. A.Ş.</t>
  </si>
  <si>
    <t>18.08.2014-02.09.2014</t>
  </si>
  <si>
    <t>Kren Vinç</t>
  </si>
  <si>
    <t>15.06.2015-03.08.2015</t>
  </si>
  <si>
    <t>Bekir Bayrak Makina</t>
  </si>
  <si>
    <t>27.06.16-09.09.16</t>
  </si>
  <si>
    <t>Şakalak Tarım Makine A.Ş</t>
  </si>
  <si>
    <t>09.01.2017-23.01.2017</t>
  </si>
  <si>
    <t>MUHAMMET AKÇA</t>
  </si>
  <si>
    <t>Altantis Otomasyon</t>
  </si>
  <si>
    <t>01.06.2015-10.07.2015</t>
  </si>
  <si>
    <t>Hahn Otomasyon</t>
  </si>
  <si>
    <t>09.01.2017-27.01.2017</t>
  </si>
  <si>
    <t>Kaban Makine</t>
  </si>
  <si>
    <t>29.05.2017-14.06.2017</t>
  </si>
  <si>
    <t>ASR Otomasyon</t>
  </si>
  <si>
    <t>13.06.16-18.06.16</t>
  </si>
  <si>
    <t>Irmakkent İnşaat</t>
  </si>
  <si>
    <t>MUHAMMET AYDOĞDU</t>
  </si>
  <si>
    <t>Elmaksan Makina</t>
  </si>
  <si>
    <t>22.06.2015-22.08.2015</t>
  </si>
  <si>
    <t>Karabudak Makine</t>
  </si>
  <si>
    <t>22.05.2017-02.06.2017</t>
  </si>
  <si>
    <t>uygylama</t>
  </si>
  <si>
    <t>29.05.17-02.06.17</t>
  </si>
  <si>
    <t>5 U</t>
  </si>
  <si>
    <t xml:space="preserve">PARTNERS MAKİNA </t>
  </si>
  <si>
    <t>06.06.16-17.06.16</t>
  </si>
  <si>
    <t>Karabudak Müh. Mak.</t>
  </si>
  <si>
    <t>MUHAMMET SELİM GESOĞLU</t>
  </si>
  <si>
    <t>Başak Traktör A.Ş.</t>
  </si>
  <si>
    <t>Şölen Gıda</t>
  </si>
  <si>
    <t>MURAT GÜÇLÜ</t>
  </si>
  <si>
    <t>Uyg+İşlt</t>
  </si>
  <si>
    <t>15.06.2015-17.08.2015</t>
  </si>
  <si>
    <t>MUSTAFA AKSU</t>
  </si>
  <si>
    <t>OKTAY BİLGİN</t>
  </si>
  <si>
    <t>TIRSAN Treyler A.Ş.</t>
  </si>
  <si>
    <t>OSMAN İLKTAŞ</t>
  </si>
  <si>
    <t>Özgün Makina</t>
  </si>
  <si>
    <t>13.07.2015-24.08.2015</t>
  </si>
  <si>
    <t>25.07.16-03.09.16</t>
  </si>
  <si>
    <t>ÖMER FARUK BAŞARGAN</t>
  </si>
  <si>
    <t>22.06.2015-19.08.2015</t>
  </si>
  <si>
    <t>Ömer Faruk Başargan</t>
  </si>
  <si>
    <t>Enkosis End. Otomas.</t>
  </si>
  <si>
    <t>08.01.2018-25.01.2018</t>
  </si>
  <si>
    <t>RAMAZAN KAYMAS</t>
  </si>
  <si>
    <t>Türk Traktör</t>
  </si>
  <si>
    <t>17.08.2015-25.09.2015</t>
  </si>
  <si>
    <t>GAZİ METAL MAMULLERİ</t>
  </si>
  <si>
    <t>06.06.16-03.08.16</t>
  </si>
  <si>
    <t>SAMED ALTUNTAŞ</t>
  </si>
  <si>
    <t>İkra Makine</t>
  </si>
  <si>
    <t>SAÜ TF (LAB)</t>
  </si>
  <si>
    <t>09.01.2017-13.01.2017</t>
  </si>
  <si>
    <t>INTERCO Robotik</t>
  </si>
  <si>
    <t>SEMİH TOSUN</t>
  </si>
  <si>
    <t>06.06.2016-18.06.2016</t>
  </si>
  <si>
    <t>Kale Kayışları</t>
  </si>
  <si>
    <t>08.01.18-03.02.18</t>
  </si>
  <si>
    <t>Polipa A.Ş.</t>
  </si>
  <si>
    <t>06.08.2018-15.09.2018</t>
  </si>
  <si>
    <t>Ayfar otomotiv</t>
  </si>
  <si>
    <t>14.01.2019-04.02.2019</t>
  </si>
  <si>
    <t>AYFAR Otomotiv</t>
  </si>
  <si>
    <t>17.06.19-13.07.19</t>
  </si>
  <si>
    <t>SEMİH GÜLMEZ</t>
  </si>
  <si>
    <t>Enka İnşaat San. AŞ.</t>
  </si>
  <si>
    <t>01.07.2015-12.08.2015</t>
  </si>
  <si>
    <t>Enka Pazarlama A.Ş.</t>
  </si>
  <si>
    <t xml:space="preserve">YEKTAMAK  Mak. </t>
  </si>
  <si>
    <t>08.01.2018-19.01.2018</t>
  </si>
  <si>
    <t>SEPEEDEH DAVARİ NİKOU</t>
  </si>
  <si>
    <t>SERAP SARIKAYA</t>
  </si>
  <si>
    <t>07.07.2014-20.08.14</t>
  </si>
  <si>
    <t>Arçelik A.Ş.</t>
  </si>
  <si>
    <t>Serdar Makine</t>
  </si>
  <si>
    <t>23.01.2017-03.02.2017</t>
  </si>
  <si>
    <t>SERKAN ÇELEBİ</t>
  </si>
  <si>
    <t>Mira Mekanik</t>
  </si>
  <si>
    <t>SEVGİN PEHLİVAN</t>
  </si>
  <si>
    <t>MOSTEK Ltd. Şti.</t>
  </si>
  <si>
    <t>14.07.2014-26.07.2014</t>
  </si>
  <si>
    <t>Mikrosan Makine</t>
  </si>
  <si>
    <t>15.06.2015-06.08.2015</t>
  </si>
  <si>
    <t>Teknorob</t>
  </si>
  <si>
    <t>14.08.17-16.09.17</t>
  </si>
  <si>
    <t>SHUHRAT RASULOV</t>
  </si>
  <si>
    <t>16-20.06.2014-30.06-08.07.2014</t>
  </si>
  <si>
    <t>Deima Elekt. ÜrünlerA.Ş.</t>
  </si>
  <si>
    <t>31.07.17-14.09.17</t>
  </si>
  <si>
    <t>SİNAN YILMAZ</t>
  </si>
  <si>
    <t>Tuğra Makine</t>
  </si>
  <si>
    <t>04.06.18-06.08.18</t>
  </si>
  <si>
    <t>Ekol Robot</t>
  </si>
  <si>
    <t>SİNEM BAHÇEKAPILI</t>
  </si>
  <si>
    <t>Elimsan Şant Cihaz.</t>
  </si>
  <si>
    <t>ETA Elektronik</t>
  </si>
  <si>
    <t>17.01.2017-27.01.2017</t>
  </si>
  <si>
    <t>SUAT İNCE</t>
  </si>
  <si>
    <t>Genç Makina</t>
  </si>
  <si>
    <t>29.06.2015-25.08.2015</t>
  </si>
  <si>
    <t>09.01.2017-28.01.2017</t>
  </si>
  <si>
    <t>Genç Makine</t>
  </si>
  <si>
    <t>01.08.17-28.08.17</t>
  </si>
  <si>
    <t>20i</t>
  </si>
  <si>
    <t>SÜPHAN SAVAŞ</t>
  </si>
  <si>
    <t>FGİ KAPI A.Ş</t>
  </si>
  <si>
    <t>FGİ Kapı A.Ş.</t>
  </si>
  <si>
    <t>ASAŞ Alüminyum</t>
  </si>
  <si>
    <t>TOLGAHAN ÇAYLIYAK</t>
  </si>
  <si>
    <t>Alper Elektronik</t>
  </si>
  <si>
    <t>BERSİS</t>
  </si>
  <si>
    <t>08.01.2018-03.02.2018</t>
  </si>
  <si>
    <t>Bersis Elektrik</t>
  </si>
  <si>
    <t>06.08.2018-22.09.2018</t>
  </si>
  <si>
    <t>SUBÜ TF Evrak</t>
  </si>
  <si>
    <t>13.01.2020-16.01.2020</t>
  </si>
  <si>
    <t>TUGAY PALAS</t>
  </si>
  <si>
    <t>Bankan Robot</t>
  </si>
  <si>
    <t>15.06.2015-30.06.2015</t>
  </si>
  <si>
    <t>Caner Otomotiv</t>
  </si>
  <si>
    <t>06.07.2015-28.08.2015</t>
  </si>
  <si>
    <t>Doğu Pres A.Ş.</t>
  </si>
  <si>
    <t>07.08.17-06.09.17</t>
  </si>
  <si>
    <t>Valeo Otomotiv A.Ş.</t>
  </si>
  <si>
    <t>08.01.2018-02.02.2018</t>
  </si>
  <si>
    <t>120918019</t>
  </si>
  <si>
    <t>TUĞÇE ÇAKIR</t>
  </si>
  <si>
    <t xml:space="preserve">Kar Metal </t>
  </si>
  <si>
    <t>07.07.2014-05.09.2014</t>
  </si>
  <si>
    <t>Tırsan A.Ş.</t>
  </si>
  <si>
    <t>TURGUT KÜRKÇÜ</t>
  </si>
  <si>
    <t>Ermaksan</t>
  </si>
  <si>
    <t>11.07.16-23.08.16</t>
  </si>
  <si>
    <t>UĞUR CANSU</t>
  </si>
  <si>
    <t>Kayseri Ulaşım AŞ.</t>
  </si>
  <si>
    <t>Işık Elk. Ev. Aletleri</t>
  </si>
  <si>
    <t>20.06.16-04.08.16</t>
  </si>
  <si>
    <t>ÜMİT ALKAN ÖZDEMİR</t>
  </si>
  <si>
    <t>MTM Makine Isı Ltd. Şti.</t>
  </si>
  <si>
    <t>21.07.2014-08.08.2014</t>
  </si>
  <si>
    <t>DES Elektronik</t>
  </si>
  <si>
    <t>Donghee Otomotiv</t>
  </si>
  <si>
    <t>28.05.2018 - 22.06.2018</t>
  </si>
  <si>
    <t>ATEKSİS</t>
  </si>
  <si>
    <t>27.08.18-10.09.18</t>
  </si>
  <si>
    <t>YASER YÜKSEL</t>
  </si>
  <si>
    <t>NOKSEL A.Ş.</t>
  </si>
  <si>
    <t>Plastmet Kalıp</t>
  </si>
  <si>
    <t>Miltaş Kesici Takım</t>
  </si>
  <si>
    <t>YUSUF AKYOL</t>
  </si>
  <si>
    <t>Sivas Belediyesi</t>
  </si>
  <si>
    <t>12.06.17-08.08.17</t>
  </si>
  <si>
    <t>TCDD A.Ş.</t>
  </si>
  <si>
    <t>14.08.17-15.09.17</t>
  </si>
  <si>
    <t>20 İ</t>
  </si>
  <si>
    <t>Fides Tek. Ve Günenlik sis.</t>
  </si>
  <si>
    <t>15.08.19-04.09.19</t>
  </si>
  <si>
    <t>14U</t>
  </si>
  <si>
    <t>uyg</t>
  </si>
  <si>
    <t>MTS Mekatronik San.</t>
  </si>
  <si>
    <t>27.05.19 – 22.06.19</t>
  </si>
  <si>
    <t>18U</t>
  </si>
  <si>
    <t>YUSUF İSLAM DÖĞER</t>
  </si>
  <si>
    <t>ZAFER SÖNMEZ</t>
  </si>
  <si>
    <t>Rekor Kauçuk A.Ş.</t>
  </si>
  <si>
    <t>Opsan</t>
  </si>
  <si>
    <t>FESTO SAN. VE TİC. A.Ş</t>
  </si>
  <si>
    <t>13.06.16-22.07.16</t>
  </si>
  <si>
    <t>ZAFER BİLGİÇ</t>
  </si>
  <si>
    <t>Thyssen Krupp</t>
  </si>
  <si>
    <t>09.08.17-15.09.17</t>
  </si>
  <si>
    <t>Aroma İçecek</t>
  </si>
  <si>
    <t>ZUMRAT YUSUPOVA</t>
  </si>
  <si>
    <t>G1209.18001</t>
  </si>
  <si>
    <t>CAN ÇOLAK</t>
  </si>
  <si>
    <t>Dalgakıran Makine</t>
  </si>
  <si>
    <t>01.06.2015-16.07.2015</t>
  </si>
  <si>
    <t>PELSAN A.Ş.</t>
  </si>
  <si>
    <t>05.03.2018-13.04.2018</t>
  </si>
  <si>
    <t>G1209.18002</t>
  </si>
  <si>
    <t>MELİH CEBE</t>
  </si>
  <si>
    <t>Mercedes Benz</t>
  </si>
  <si>
    <t>13.07.2015-25.08.2015</t>
  </si>
  <si>
    <t>G1209.18003</t>
  </si>
  <si>
    <t>NESİH ÇOBAN</t>
  </si>
  <si>
    <t xml:space="preserve">İs Makine </t>
  </si>
  <si>
    <t>15.06.2015-20.07.2015</t>
  </si>
  <si>
    <t>HABAŞ</t>
  </si>
  <si>
    <t>04.06.2018-23.06.2018</t>
  </si>
  <si>
    <t>ICM Makina</t>
  </si>
  <si>
    <t>08.08.16-12.09.16</t>
  </si>
  <si>
    <t>G1209.18004</t>
  </si>
  <si>
    <t>HAMDİ YANIK</t>
  </si>
  <si>
    <t>Barışsan Makine A.Ş.</t>
  </si>
  <si>
    <t>G1209.18005</t>
  </si>
  <si>
    <t>OĞUZ DEMİR</t>
  </si>
  <si>
    <t>Optimak Ltd. Şti.</t>
  </si>
  <si>
    <t>14.07.2014-12.09.2014</t>
  </si>
  <si>
    <t>Kılınçlar Mak. San</t>
  </si>
  <si>
    <t>20.07.2015-14.08.2015</t>
  </si>
  <si>
    <t>G1209.18006</t>
  </si>
  <si>
    <t>İSMAİL KÖSE</t>
  </si>
  <si>
    <t>Uyg+İşl</t>
  </si>
  <si>
    <t>YEPSAN A.Ş.</t>
  </si>
  <si>
    <t>26.06.2017-12.08.2017</t>
  </si>
  <si>
    <t>G1209.18007</t>
  </si>
  <si>
    <t>MUSTAFA CELAL DEMİR</t>
  </si>
  <si>
    <t>17.08.2018-22.09.2018</t>
  </si>
  <si>
    <t>Elimsan</t>
  </si>
  <si>
    <t>16.01.2019-01.02.2019</t>
  </si>
  <si>
    <t>G1209.18008</t>
  </si>
  <si>
    <t>YUNUS EMRE TÜFEKÇİ</t>
  </si>
  <si>
    <t>Vestel A.Ş.</t>
  </si>
  <si>
    <t>22.05.2017-29.05.2017</t>
  </si>
  <si>
    <t>6İ</t>
  </si>
  <si>
    <t>Tirsan Kardan A.Ş.</t>
  </si>
  <si>
    <t>27.06.16-10.08.16</t>
  </si>
  <si>
    <t>G1209.18009</t>
  </si>
  <si>
    <t>FAHRİ YASİN AYAS</t>
  </si>
  <si>
    <t>TAI A.Ş.</t>
  </si>
  <si>
    <t>14.07.2014-14.08.2014</t>
  </si>
  <si>
    <t>FNSS Savunma</t>
  </si>
  <si>
    <t>08.08.2016-02.09.2016</t>
  </si>
  <si>
    <t>G1209.18010</t>
  </si>
  <si>
    <t>ONUR KODAZ</t>
  </si>
  <si>
    <t xml:space="preserve">Rotsis Robot </t>
  </si>
  <si>
    <t>01.06.2015-15.07.2015</t>
  </si>
  <si>
    <t>Uyg+işl</t>
  </si>
  <si>
    <t>09.01.2017-30.01.2017</t>
  </si>
  <si>
    <t>Başkurt Motor A.Ş.</t>
  </si>
  <si>
    <t>10.08.16-09.09.16</t>
  </si>
  <si>
    <t>G1209.18011</t>
  </si>
  <si>
    <t>MUSTAFA KOÇ</t>
  </si>
  <si>
    <t>Emek Makine Otomotiv</t>
  </si>
  <si>
    <t>31.07.17-15.09.17</t>
  </si>
  <si>
    <t>30 İ</t>
  </si>
  <si>
    <t>Katmerciler Araç Üstü A.Ş</t>
  </si>
  <si>
    <t>G1209.18012</t>
  </si>
  <si>
    <t>AHMET SİNAN UZER</t>
  </si>
  <si>
    <t>IND End. Day. Tük. A.Ş.</t>
  </si>
  <si>
    <t>İSFUR Otomotiv</t>
  </si>
  <si>
    <t>13.07.2015-25.07.2015</t>
  </si>
  <si>
    <t>G1209.18013</t>
  </si>
  <si>
    <t>SABİHA YARDIMCI</t>
  </si>
  <si>
    <t>Anadolu ISUZU Oto. A.Ş.</t>
  </si>
  <si>
    <t>G1209.18014</t>
  </si>
  <si>
    <t>HASAN ALTUN</t>
  </si>
  <si>
    <t>Baysan Makina</t>
  </si>
  <si>
    <t>31.08.2015-23.09.2015</t>
  </si>
  <si>
    <t>27.06.2016-26.07.2016</t>
  </si>
  <si>
    <t>G1209.18015</t>
  </si>
  <si>
    <t>İSA NAR</t>
  </si>
  <si>
    <t>MGI Coutier Makine</t>
  </si>
  <si>
    <t>G1209.18016</t>
  </si>
  <si>
    <t>ESMA SAĞRA ARSLAN</t>
  </si>
  <si>
    <t>İşl+Uyg</t>
  </si>
  <si>
    <t>Federal Powertrain</t>
  </si>
  <si>
    <t>07.08.17-16.08.17</t>
  </si>
  <si>
    <t>12İ+19U</t>
  </si>
  <si>
    <t>Gölcük Tersanesi Komut.</t>
  </si>
  <si>
    <t>28.05.2018-11.06.2018</t>
  </si>
  <si>
    <t>G1209.18017</t>
  </si>
  <si>
    <t>NECATİ EMİR KEKLİK</t>
  </si>
  <si>
    <t>DK Otomasyon Makina</t>
  </si>
  <si>
    <t>24.07.2017-07.09.2017</t>
  </si>
  <si>
    <t>D.K. Otoamsyon</t>
  </si>
  <si>
    <t>08.09.2017-15.09.2017</t>
  </si>
  <si>
    <t>G1209.18018</t>
  </si>
  <si>
    <t>MUSTAFA TOPAL</t>
  </si>
  <si>
    <t>Agrifarm Gıda San.</t>
  </si>
  <si>
    <t>29.06.2015-21.08.2015</t>
  </si>
  <si>
    <t>G1209.18019</t>
  </si>
  <si>
    <t>RABİA BESTE ÖZEN</t>
  </si>
  <si>
    <t>Heksagon Mühendislik A.Ş.</t>
  </si>
  <si>
    <t>Çayırova Boru AŞ.</t>
  </si>
  <si>
    <t>29.06.2015-17.08.2015</t>
  </si>
  <si>
    <t>G1209.18020</t>
  </si>
  <si>
    <t>ONUR BİÇİCİ</t>
  </si>
  <si>
    <t>Kent gıda</t>
  </si>
  <si>
    <t>G1209.18021</t>
  </si>
  <si>
    <t>YUNUS EMRE ÜNLÜ</t>
  </si>
  <si>
    <t>ROBOTMER Ltd. Şti.</t>
  </si>
  <si>
    <t>Sakarya Duman Oto</t>
  </si>
  <si>
    <t>16.06.2015-02.07.2015</t>
  </si>
  <si>
    <t>31.08.2015-16.09.2015</t>
  </si>
  <si>
    <t>G1209.18022</t>
  </si>
  <si>
    <t>MEHMET FURKAN ALTIN</t>
  </si>
  <si>
    <t>Kaynak ve Elektronik Makine</t>
  </si>
  <si>
    <t>Anot Elektonik</t>
  </si>
  <si>
    <t>20.07.2015-03.08.2015</t>
  </si>
  <si>
    <t>TÜLOMSAŞ</t>
  </si>
  <si>
    <t>G1209.18023</t>
  </si>
  <si>
    <t>KAAN ÖZSÖZ</t>
  </si>
  <si>
    <t>Celko Kontrol Sistemleri</t>
  </si>
  <si>
    <t>07.07.2014-19.07.2014</t>
  </si>
  <si>
    <t>TRİO Makine</t>
  </si>
  <si>
    <t>29.06.2015-13.08.2015</t>
  </si>
  <si>
    <t>Borusan Otomotiv A.Ş.</t>
  </si>
  <si>
    <t>?</t>
  </si>
  <si>
    <t>G1209.18024</t>
  </si>
  <si>
    <t>EFE FAZLIOĞLU</t>
  </si>
  <si>
    <t>17.06.2013-02.07.2013</t>
  </si>
  <si>
    <t>Ford Otosan A.Ş.</t>
  </si>
  <si>
    <t>30.06.2014-12.09.2014</t>
  </si>
  <si>
    <t>Totota</t>
  </si>
  <si>
    <t>G1209.18025</t>
  </si>
  <si>
    <t>ÜMİT YILDIZ</t>
  </si>
  <si>
    <t>SEKON Metal Tekstil</t>
  </si>
  <si>
    <t>Demir Makina Kalıp</t>
  </si>
  <si>
    <t>Teyap Sosyal Hiz.</t>
  </si>
  <si>
    <t>04.08.17-21.08.17</t>
  </si>
  <si>
    <t>Özkılıç Otomotiv Koltuk</t>
  </si>
  <si>
    <t>G1209.18026</t>
  </si>
  <si>
    <t>İSKENDER KOÇ</t>
  </si>
  <si>
    <t xml:space="preserve">Misa Teknik </t>
  </si>
  <si>
    <t>04.08.2014-19.08.2014</t>
  </si>
  <si>
    <t>Sarı Çelik Mak.</t>
  </si>
  <si>
    <t>13.07.2015-04.09.2015</t>
  </si>
  <si>
    <t>Toksan Yedek Parça A.Ş.</t>
  </si>
  <si>
    <t>08.08.16-07.09.16</t>
  </si>
  <si>
    <t>G1209.18027</t>
  </si>
  <si>
    <t>RIZA ÇOLAK</t>
  </si>
  <si>
    <t>Elopar Elek. Oto.</t>
  </si>
  <si>
    <t>Arma Filtre A.Ş.</t>
  </si>
  <si>
    <t>27.06.16-16.08.16</t>
  </si>
  <si>
    <t>G1209.18028</t>
  </si>
  <si>
    <t>AHMET KAÇAR</t>
  </si>
  <si>
    <t>G1209.18030</t>
  </si>
  <si>
    <t>BARIŞ SÖYÜNMEZOĞLU</t>
  </si>
  <si>
    <t>Desimal Elektronik</t>
  </si>
  <si>
    <t>23.07.2014-12.08.2014</t>
  </si>
  <si>
    <t>Korkmaz Elektronik</t>
  </si>
  <si>
    <t>29.06.2015-29.08.2015</t>
  </si>
  <si>
    <t>G1209.18031</t>
  </si>
  <si>
    <t>CELAL ALDEMİR</t>
  </si>
  <si>
    <t>Altınordu Treyler Ltd. Şti.</t>
  </si>
  <si>
    <t>07.08.17-07.09.17</t>
  </si>
  <si>
    <t>Altınordu Treyler</t>
  </si>
  <si>
    <t>15.08.16-0.9.0916</t>
  </si>
  <si>
    <t>G1209.18032</t>
  </si>
  <si>
    <t>ÖZCAN KAYABAŞI</t>
  </si>
  <si>
    <t>Laspar Angst ve Pfister</t>
  </si>
  <si>
    <t>SKT Makine Sanayi A.S</t>
  </si>
  <si>
    <t>Simetri Mühendislik</t>
  </si>
  <si>
    <t>Atom Isı Sistemleri</t>
  </si>
  <si>
    <t>28.05.2018-13.06.2018</t>
  </si>
  <si>
    <t>G1209.18033</t>
  </si>
  <si>
    <t>İSMAİL KEMAL GEZER</t>
  </si>
  <si>
    <t>Mert Yazılım Elektronik</t>
  </si>
  <si>
    <t>06.07.2015-20.08.2015</t>
  </si>
  <si>
    <t>Tiberina Otomotiv San.</t>
  </si>
  <si>
    <t>Türk Prysmian Kablo A.Ş.</t>
  </si>
  <si>
    <t>08.08.16-03.09.16</t>
  </si>
  <si>
    <t>G1209.18034</t>
  </si>
  <si>
    <t>HAYRULLAH SAĞIR</t>
  </si>
  <si>
    <t>Roboplas Plastik</t>
  </si>
  <si>
    <t>29.06.2015-15.08.2015</t>
  </si>
  <si>
    <t>Raintrade Petrokimya A.Ş.</t>
  </si>
  <si>
    <t>G1209.18035</t>
  </si>
  <si>
    <t>MURAT NİŞANCI</t>
  </si>
  <si>
    <t>ETA Mekatronik</t>
  </si>
  <si>
    <t>TUVASAŞ</t>
  </si>
  <si>
    <t>Probak</t>
  </si>
  <si>
    <t>10.08.17-15.09.17</t>
  </si>
  <si>
    <t>Yılmaz Makine A.Ş.</t>
  </si>
  <si>
    <t>G1209.18036</t>
  </si>
  <si>
    <t>CAN ŞAMLİOĞLU</t>
  </si>
  <si>
    <t>Best Makine A.Ş.</t>
  </si>
  <si>
    <t>31.07.2014-15.08.2014</t>
  </si>
  <si>
    <t>Has Çelik AŞ.</t>
  </si>
  <si>
    <t>SEDAŞ</t>
  </si>
  <si>
    <t>07.08.17-08.09.17</t>
  </si>
  <si>
    <t>25 İ</t>
  </si>
  <si>
    <t>AZE Otomasyon A.Ş.</t>
  </si>
  <si>
    <t>06.01.2018-15.01.2018</t>
  </si>
  <si>
    <t>G1209.18037</t>
  </si>
  <si>
    <t>HAKKI ÖZKAN</t>
  </si>
  <si>
    <t>Matek Teknik</t>
  </si>
  <si>
    <t>Valeo Otomotiv AŞ.</t>
  </si>
  <si>
    <t>22.06.2015-04.08.2015</t>
  </si>
  <si>
    <t>Uyg + İşl</t>
  </si>
  <si>
    <t>İnotra Raylı Sistemler</t>
  </si>
  <si>
    <t>GD Robotics</t>
  </si>
  <si>
    <t>14.01.2019-18.01.2019</t>
  </si>
  <si>
    <t>G1209.18038</t>
  </si>
  <si>
    <t>FADLULLAH YILDIRIM</t>
  </si>
  <si>
    <t>BFS Makine Ltd. Şti.</t>
  </si>
  <si>
    <t>Delphi Otomotiv</t>
  </si>
  <si>
    <t>Rollmech Auto A.Ş.</t>
  </si>
  <si>
    <t>16.10.17-01.12.17</t>
  </si>
  <si>
    <t>G1209.18039</t>
  </si>
  <si>
    <t>MUSTAFA ALİ DİKÇINAR</t>
  </si>
  <si>
    <t>06.06.2016-21.06.2016</t>
  </si>
  <si>
    <t>SAÜ Teknokent A.Ş.</t>
  </si>
  <si>
    <t>TF Biyomedikal Lab.</t>
  </si>
  <si>
    <t>14.08.17-21.09.17</t>
  </si>
  <si>
    <t>ATH Proje ve Mühendislik</t>
  </si>
  <si>
    <t>23.10.17-17.11.17</t>
  </si>
  <si>
    <t>G1209.18040</t>
  </si>
  <si>
    <t>MUSTAFA ÖZKAN</t>
  </si>
  <si>
    <t>NOVA Baskı Sistemleri</t>
  </si>
  <si>
    <t>Kale kilit</t>
  </si>
  <si>
    <t>Elopar Elektrik Otomotiv</t>
  </si>
  <si>
    <t>08.08.16-05.09.16</t>
  </si>
  <si>
    <t>G1209.18041</t>
  </si>
  <si>
    <t>OGÜN ARSLAN</t>
  </si>
  <si>
    <t>İdetek Otomasyon</t>
  </si>
  <si>
    <t>06.07.2015-03.09.2015</t>
  </si>
  <si>
    <t>Atalay Otomasyon</t>
  </si>
  <si>
    <t>27.05.2017-02.06.2017</t>
  </si>
  <si>
    <t>saski</t>
  </si>
  <si>
    <t>08.08.2016-09.09.2016</t>
  </si>
  <si>
    <t>G1209.18042</t>
  </si>
  <si>
    <t>MUSTAFA SARI</t>
  </si>
  <si>
    <t>Güney İş Mak.</t>
  </si>
  <si>
    <t>13.07.2015-07.08.2015</t>
  </si>
  <si>
    <t>Timarge Mekatronik Ltd.Ştd</t>
  </si>
  <si>
    <t>Edkosan Çelik Dövme</t>
  </si>
  <si>
    <t>Makinsan Treyler</t>
  </si>
  <si>
    <t>22.05.2017-16.06.2017</t>
  </si>
  <si>
    <t>G1209.18043</t>
  </si>
  <si>
    <t>YUSUF SAMED DİREK</t>
  </si>
  <si>
    <t>22.06.2015-18.08.2015</t>
  </si>
  <si>
    <t>Eray HF Makina</t>
  </si>
  <si>
    <t>06.01.2018-13.01.2018</t>
  </si>
  <si>
    <t>İmren Teknik Müh.</t>
  </si>
  <si>
    <t>G1209.18044</t>
  </si>
  <si>
    <t>EMRE GÜNCAN</t>
  </si>
  <si>
    <t>Taktan Makine</t>
  </si>
  <si>
    <t>06.06.2016-03.08.2016</t>
  </si>
  <si>
    <t>12+28</t>
  </si>
  <si>
    <t>Sadıkoğlu Makine</t>
  </si>
  <si>
    <t>16.01.2018-23.02.2018</t>
  </si>
  <si>
    <t>G1209.18045</t>
  </si>
  <si>
    <t>İBRAHİM ERDOĞDU</t>
  </si>
  <si>
    <t>Berke Plastik</t>
  </si>
  <si>
    <t>31.07.17-16.09.17</t>
  </si>
  <si>
    <t>10U+27İ</t>
  </si>
  <si>
    <t xml:space="preserve">3CA Tasarım Mühendislik </t>
  </si>
  <si>
    <t>15İ</t>
  </si>
  <si>
    <t>15.08.16-09.09.16</t>
  </si>
  <si>
    <t>Parametrik Mühendislik</t>
  </si>
  <si>
    <t>22.01.2018-24.01.2018</t>
  </si>
  <si>
    <t>G1209.18046</t>
  </si>
  <si>
    <t>MAHMUT MEHMET BOSTAN</t>
  </si>
  <si>
    <t>TF Elektronik LAB</t>
  </si>
  <si>
    <t>28.07.17-25.08.17</t>
  </si>
  <si>
    <t>06.06.16-22.07.16</t>
  </si>
  <si>
    <t>G1209.18047</t>
  </si>
  <si>
    <t>SEÇKİN ERDOĞMUŞ</t>
  </si>
  <si>
    <t>Gani Otomasyon</t>
  </si>
  <si>
    <t>Oyak Renault</t>
  </si>
  <si>
    <t>SAÜ TF (İdari)</t>
  </si>
  <si>
    <t>G1209.18048</t>
  </si>
  <si>
    <t>DENİZ MUTLUER</t>
  </si>
  <si>
    <t>Beneks Mühendislik</t>
  </si>
  <si>
    <t>13.07.2015-26.08.2015</t>
  </si>
  <si>
    <t>STL Elektronik Oto. Kont.</t>
  </si>
  <si>
    <t>Başak Dokuma Tekstil</t>
  </si>
  <si>
    <t>17.07.2017-18.08.2017</t>
  </si>
  <si>
    <t>Roboplas Plastik Otom.</t>
  </si>
  <si>
    <t>G1209.18049</t>
  </si>
  <si>
    <t>MEHMET AKİF KÖSE</t>
  </si>
  <si>
    <t>Kontrolser Otomasyon</t>
  </si>
  <si>
    <t>13.01.20 – 01.02.20</t>
  </si>
  <si>
    <t>G1209.18050</t>
  </si>
  <si>
    <t>HASAN ÇALTIKIRAN</t>
  </si>
  <si>
    <t>Linde Gaz</t>
  </si>
  <si>
    <t>08.07.2013-23.07.2013</t>
  </si>
  <si>
    <t>24.07.2013-06.09.2013</t>
  </si>
  <si>
    <t>G1209.18051</t>
  </si>
  <si>
    <t>SALİM BULUT</t>
  </si>
  <si>
    <t>12 gün+uyg</t>
  </si>
  <si>
    <t>12G+3U</t>
  </si>
  <si>
    <t>Filiz Çelik San. Tic.</t>
  </si>
  <si>
    <t>Akp Otomasyon</t>
  </si>
  <si>
    <t>14.01.2019-22.02.2019</t>
  </si>
  <si>
    <t>G1209.18052</t>
  </si>
  <si>
    <t>FARUK ERDEM</t>
  </si>
  <si>
    <t>AKSA Göynük Enerji</t>
  </si>
  <si>
    <t>AKSA Göynük A.Ş.</t>
  </si>
  <si>
    <t>BOLU İL ÖZEL İDARESİ</t>
  </si>
  <si>
    <t>G1209.18054</t>
  </si>
  <si>
    <t>MELİH ARICI</t>
  </si>
  <si>
    <t>25.08.2014-09.08.2014</t>
  </si>
  <si>
    <t>Anadolu Rulman AŞ.</t>
  </si>
  <si>
    <t>Divapan A.Ş.</t>
  </si>
  <si>
    <t>08.08.16-2016.09.2016</t>
  </si>
  <si>
    <t xml:space="preserve">ASD Orman Ürünleri </t>
  </si>
  <si>
    <t>02.10.17-03.11.17</t>
  </si>
  <si>
    <t>G1209.18056</t>
  </si>
  <si>
    <t>MERVE HURMADALOĞLU</t>
  </si>
  <si>
    <t>Ereğli Demir Çelik A.Ş.</t>
  </si>
  <si>
    <t xml:space="preserve">Kromel Makine </t>
  </si>
  <si>
    <t>G1209.18057</t>
  </si>
  <si>
    <t>MİKAİL YAYLA</t>
  </si>
  <si>
    <t>Ayen Ostim Enerji</t>
  </si>
  <si>
    <t>06.06.2016-17.06.2016</t>
  </si>
  <si>
    <t>MKE Mühimmat Fab.</t>
  </si>
  <si>
    <t>29.06.2015-14.07.2015</t>
  </si>
  <si>
    <t>MAKPROM Müh.</t>
  </si>
  <si>
    <t>31.07.17-18.09.17</t>
  </si>
  <si>
    <t>37U+7İ</t>
  </si>
  <si>
    <t>ENKO Elektrik</t>
  </si>
  <si>
    <t>08.01.18-29.01.18</t>
  </si>
  <si>
    <t>G1209.18058</t>
  </si>
  <si>
    <t>BARIŞ KIZILKAYA</t>
  </si>
  <si>
    <t>12 gün+işl</t>
  </si>
  <si>
    <t>8 Nokta Otomasyon</t>
  </si>
  <si>
    <t>12+6</t>
  </si>
  <si>
    <t>MAKPROM Mühendislik</t>
  </si>
  <si>
    <t>22.01.2018-08.03.2018</t>
  </si>
  <si>
    <t>Ölmez Çelik</t>
  </si>
  <si>
    <t>08.08.2016-05.09.2016</t>
  </si>
  <si>
    <t>G1209.18059</t>
  </si>
  <si>
    <t>BARIŞ KADALI</t>
  </si>
  <si>
    <t>MOSTEK</t>
  </si>
  <si>
    <t>12.08.2013-24.08.2013</t>
  </si>
  <si>
    <t>Ermetal Otomotiv A.Ş.</t>
  </si>
  <si>
    <t>Maysan Mando</t>
  </si>
  <si>
    <t>15.06.2015-04.07.2015</t>
  </si>
  <si>
    <t>Vibracpustic</t>
  </si>
  <si>
    <t>06.07.2015-22.07.2015</t>
  </si>
  <si>
    <t>G1209.18060</t>
  </si>
  <si>
    <t>OĞUZHAN ÖZALP</t>
  </si>
  <si>
    <t>AHMET BİRKAN DALAR</t>
  </si>
  <si>
    <t>Birsoy Ayakkabı Mak AŞ.</t>
  </si>
  <si>
    <t>20.06.2011-04.08.2011</t>
  </si>
  <si>
    <t>40 (DGS)</t>
  </si>
  <si>
    <t>Roboplas Otomasyon</t>
  </si>
  <si>
    <t>15.06.2015-21.08.2015</t>
  </si>
  <si>
    <t>G120918301</t>
  </si>
  <si>
    <t>EMİN CANTEZ</t>
  </si>
  <si>
    <t>Baykal Mak. San. A.Ş.</t>
  </si>
  <si>
    <t>04.07.2011-18.08.2011</t>
  </si>
  <si>
    <t>Genel End. Otomasyon</t>
  </si>
  <si>
    <t>14.07.2014-19.08.2014</t>
  </si>
  <si>
    <t>Adasu Enerji AŞ.</t>
  </si>
  <si>
    <t>27.07.2015-29.08.2015</t>
  </si>
  <si>
    <t>ENKO Teknik</t>
  </si>
  <si>
    <t>19.06.17-18.07.17</t>
  </si>
  <si>
    <t>G120918300</t>
  </si>
  <si>
    <t>ALİ KARACA</t>
  </si>
  <si>
    <t>Mopack Makine</t>
  </si>
  <si>
    <t>20.06.2011-16.08.2011</t>
  </si>
  <si>
    <t>50 (DGS)</t>
  </si>
  <si>
    <t>Teknopres A.Ş.</t>
  </si>
  <si>
    <t>07.07.2014-15.08.2014</t>
  </si>
  <si>
    <t>Isı-Tan Soğutma</t>
  </si>
  <si>
    <t>08.01.2018-20.01.2018</t>
  </si>
  <si>
    <t>1209.18300</t>
  </si>
  <si>
    <t>MÜCAHİT YAŞAR</t>
  </si>
  <si>
    <t>FARBA Otomotiv</t>
  </si>
  <si>
    <t>01.07.2011-25.08.2011</t>
  </si>
  <si>
    <t>Baykal Makine A.Ş.</t>
  </si>
  <si>
    <t>Beyçelik</t>
  </si>
  <si>
    <t>31.08.2015-25.09.2015</t>
  </si>
  <si>
    <t>G120918063</t>
  </si>
  <si>
    <t>Mesut Deniz</t>
  </si>
  <si>
    <t>31.08.2015-15.09.2015</t>
  </si>
  <si>
    <t>EFE Makine ve Yedek Parça</t>
  </si>
  <si>
    <t>14.07.2014-20.08.2014</t>
  </si>
  <si>
    <t>30.07.2015-28.08.2015</t>
  </si>
  <si>
    <t>İsmet Ünallı</t>
  </si>
  <si>
    <t>THY Teknik A.Ş.</t>
  </si>
  <si>
    <t>30.06.2014-23.08.2014</t>
  </si>
  <si>
    <t>Gate elektronik</t>
  </si>
  <si>
    <t>Yücel Yılmaz</t>
  </si>
  <si>
    <t>Tübitak MAM</t>
  </si>
  <si>
    <t>TI Otomotiv</t>
  </si>
  <si>
    <t>18.08.2014-05.09.2014</t>
  </si>
  <si>
    <t>Halla Visteon AŞ.</t>
  </si>
  <si>
    <t>02.07.2015-31.07.2015</t>
  </si>
  <si>
    <t>Tübitak Bilgem</t>
  </si>
  <si>
    <t>03.08.2015-24.08.2015</t>
  </si>
  <si>
    <t>1209.18069</t>
  </si>
  <si>
    <t>BİLAL KAYA</t>
  </si>
  <si>
    <t>Sırma Grup A.Ş.</t>
  </si>
  <si>
    <t>02.02.2015-13.03.2015</t>
  </si>
  <si>
    <t>G120918062</t>
  </si>
  <si>
    <t>Emrullah Meşe</t>
  </si>
  <si>
    <t>MARTUR Koltuk Tesisleri A.Ş.</t>
  </si>
  <si>
    <t xml:space="preserve">AMS Akyol </t>
  </si>
  <si>
    <t>17.08.2015-01.09.2015</t>
  </si>
  <si>
    <t>03.07.2017-28.07.2017</t>
  </si>
  <si>
    <t>14.08.2017-24.08.2017</t>
  </si>
  <si>
    <t>Burak Ablay</t>
  </si>
  <si>
    <t>Renault Üretim Fabrika</t>
  </si>
  <si>
    <t>18.08.2014-13.09.2014</t>
  </si>
  <si>
    <t>Özdirenç</t>
  </si>
  <si>
    <t>29.06.2015-28.08.2015</t>
  </si>
  <si>
    <t>50 U+İ</t>
  </si>
  <si>
    <t>Grammer A.Ş.</t>
  </si>
  <si>
    <t>G120918351</t>
  </si>
  <si>
    <t>Osman Sefa Sonbülbül</t>
  </si>
  <si>
    <t>Abdioğlulları Plastik</t>
  </si>
  <si>
    <t>Adana Menşucat A.Ş.</t>
  </si>
  <si>
    <t>27.06.2016-03.09.2016</t>
  </si>
  <si>
    <t>09.01.2017-17.01.2017</t>
  </si>
  <si>
    <t>B120918353</t>
  </si>
  <si>
    <t>Mustafa Yılmaz</t>
  </si>
  <si>
    <t>İntegro robotik</t>
  </si>
  <si>
    <t>MTN Kalıp</t>
  </si>
  <si>
    <t xml:space="preserve">ÖZDAŞ MÜH. SAN. </t>
  </si>
  <si>
    <t>06.06.16-21.07.16</t>
  </si>
  <si>
    <t>B120918351</t>
  </si>
  <si>
    <t>Onur Yıldırım</t>
  </si>
  <si>
    <t>Best Makine</t>
  </si>
  <si>
    <t>31.08.2015-18.09.2015</t>
  </si>
  <si>
    <t>Toyota</t>
  </si>
  <si>
    <t>22.05.2017-04.07.2017</t>
  </si>
  <si>
    <t>G120918352</t>
  </si>
  <si>
    <t>Ali Dombaycı</t>
  </si>
  <si>
    <t>Oyka Kağıt AŞ.</t>
  </si>
  <si>
    <t>20.07.2015-15.09.2015</t>
  </si>
  <si>
    <t>Dim-El Elek. Mak.</t>
  </si>
  <si>
    <t>Mekatronik Mühendisliği Bölümü Staj Bilgileri 2013 Girişliler</t>
  </si>
  <si>
    <t>Adı</t>
  </si>
  <si>
    <t>Soyadı</t>
  </si>
  <si>
    <t>Staj türü</t>
  </si>
  <si>
    <t>staj yeri</t>
  </si>
  <si>
    <t>1309.18001</t>
  </si>
  <si>
    <t>CİHAT</t>
  </si>
  <si>
    <t>ÖZCAN</t>
  </si>
  <si>
    <t>1309.18002</t>
  </si>
  <si>
    <t>SERHAT</t>
  </si>
  <si>
    <t>YEĞİN</t>
  </si>
  <si>
    <t>1309.18003</t>
  </si>
  <si>
    <t>ERDEM</t>
  </si>
  <si>
    <t>BİLEN</t>
  </si>
  <si>
    <t>Nuray Makine A.Ş.</t>
  </si>
  <si>
    <t>11.07.16-05.09.16</t>
  </si>
  <si>
    <t>1309.18004</t>
  </si>
  <si>
    <t>MUHAMMED</t>
  </si>
  <si>
    <t>KASAP</t>
  </si>
  <si>
    <t>Ejder Makine A.Ş</t>
  </si>
  <si>
    <t>09.01.2017-24.01.2017</t>
  </si>
  <si>
    <t>02.08.17-15.09.17</t>
  </si>
  <si>
    <t>30u</t>
  </si>
  <si>
    <t>16.07.2018-27.08.2018</t>
  </si>
  <si>
    <t>1309.18006</t>
  </si>
  <si>
    <t>MUHAMMET</t>
  </si>
  <si>
    <t>ATM Havalimanı İşletme A.Ş.</t>
  </si>
  <si>
    <t>AGT Ağaç San. AŞ.</t>
  </si>
  <si>
    <t>13.07.2015-04.08.2015</t>
  </si>
  <si>
    <t>MKE Ağır Silah San.</t>
  </si>
  <si>
    <t>17.06.2015-09.08.2015</t>
  </si>
  <si>
    <t>1309.18007</t>
  </si>
  <si>
    <t>MİTHAT</t>
  </si>
  <si>
    <t>GÖZEN</t>
  </si>
  <si>
    <t>FGİ KAPI VE YÜKLEME</t>
  </si>
  <si>
    <t>31.07.17-15.9.17</t>
  </si>
  <si>
    <t>32İ</t>
  </si>
  <si>
    <t>FGİ Kapı ve Yükleme</t>
  </si>
  <si>
    <t>30İ</t>
  </si>
  <si>
    <t>uyg+12</t>
  </si>
  <si>
    <t>26.05.2018-28.05.2018</t>
  </si>
  <si>
    <t>1309.18008</t>
  </si>
  <si>
    <t>MURAT</t>
  </si>
  <si>
    <t>UÇAR</t>
  </si>
  <si>
    <t>12 Gün+Uyg</t>
  </si>
  <si>
    <t>CNK Havacılık</t>
  </si>
  <si>
    <t>Sismok Makine</t>
  </si>
  <si>
    <t>12.06.17-28.07.17</t>
  </si>
  <si>
    <t>33U</t>
  </si>
  <si>
    <t>Tara Robotik Otomasyon</t>
  </si>
  <si>
    <t>31.08.2018-21.09.2018</t>
  </si>
  <si>
    <t>HDC Otomasyon</t>
  </si>
  <si>
    <t>1309.18009</t>
  </si>
  <si>
    <t>FATİH</t>
  </si>
  <si>
    <t>ÇOLAK</t>
  </si>
  <si>
    <t>Dekra Elektronik</t>
  </si>
  <si>
    <t>20.07.2015-04.08.2015</t>
  </si>
  <si>
    <t>FARBA OTOMOTİV</t>
  </si>
  <si>
    <t>31.07.17-12.07.17</t>
  </si>
  <si>
    <t>28İ</t>
  </si>
  <si>
    <t>Gama Elektronik</t>
  </si>
  <si>
    <t>11.07.16-26.08.16</t>
  </si>
  <si>
    <t>1309.18010</t>
  </si>
  <si>
    <t>HASAN BURAK</t>
  </si>
  <si>
    <t>SALMAN</t>
  </si>
  <si>
    <t xml:space="preserve">Otto Mekanik </t>
  </si>
  <si>
    <t>06.07.2015-18.07.2015</t>
  </si>
  <si>
    <t>OTTO Klasik Mekanik</t>
  </si>
  <si>
    <t>07.08.17-29.08.18</t>
  </si>
  <si>
    <t>Hansay Makina</t>
  </si>
  <si>
    <t>11.07.16-25.08.16</t>
  </si>
  <si>
    <t>1309.18011</t>
  </si>
  <si>
    <t>YUNUS EMRE</t>
  </si>
  <si>
    <t>MAYİR</t>
  </si>
  <si>
    <t>Sunyo Elektronik</t>
  </si>
  <si>
    <t>ÖZAY CAM KALIP SAN</t>
  </si>
  <si>
    <t>Şener Otomotiv Yed. Parça</t>
  </si>
  <si>
    <t>1309.18012</t>
  </si>
  <si>
    <t>AHMET SEFA</t>
  </si>
  <si>
    <t>KARATAŞ</t>
  </si>
  <si>
    <t>TÜVASAŞ</t>
  </si>
  <si>
    <t>09.01.2017-25.01.2017</t>
  </si>
  <si>
    <t>Enerji Çözümleri A.Ş</t>
  </si>
  <si>
    <t>29.05.17-21.07.17</t>
  </si>
  <si>
    <t>40U</t>
  </si>
  <si>
    <t>Market Otomasyon</t>
  </si>
  <si>
    <t>1309.18013</t>
  </si>
  <si>
    <t>SEFA</t>
  </si>
  <si>
    <t>BEKER</t>
  </si>
  <si>
    <t>ATALAY OTOMASYON</t>
  </si>
  <si>
    <t>29.05.17-28.07.17</t>
  </si>
  <si>
    <t>30U 20İ</t>
  </si>
  <si>
    <t>Olmuksan Int. Amba. A.Ş.</t>
  </si>
  <si>
    <t>1309.18014</t>
  </si>
  <si>
    <t>SEYFİ ŞAHİN</t>
  </si>
  <si>
    <t>ÇAKIR</t>
  </si>
  <si>
    <t xml:space="preserve">Alstom </t>
  </si>
  <si>
    <t>22.06.2015-31.07.2015</t>
  </si>
  <si>
    <t>Kordsa Global A.Ş.</t>
  </si>
  <si>
    <t>25.07.16-10.09.16</t>
  </si>
  <si>
    <t>1309.18015</t>
  </si>
  <si>
    <t>ALİ</t>
  </si>
  <si>
    <t>ÖZSOY</t>
  </si>
  <si>
    <t>MEKOSAN</t>
  </si>
  <si>
    <t>29.05.17-04.07.17</t>
  </si>
  <si>
    <t>Boytaş Mobilya A.Ş.</t>
  </si>
  <si>
    <t>Mekosan - Kayseri</t>
  </si>
  <si>
    <t>1309.18016</t>
  </si>
  <si>
    <t>ANIL</t>
  </si>
  <si>
    <t>TUNÇ</t>
  </si>
  <si>
    <t xml:space="preserve">EMUM </t>
  </si>
  <si>
    <t>Ateş Çelik A.Ş.</t>
  </si>
  <si>
    <t>18.06.2018-10.08.2018</t>
  </si>
  <si>
    <t>1309.18017</t>
  </si>
  <si>
    <t>TUĞBA</t>
  </si>
  <si>
    <t>BOZKURT</t>
  </si>
  <si>
    <t>Yolbulan Met. AŞ.</t>
  </si>
  <si>
    <t>20.07.2015-28.082015</t>
  </si>
  <si>
    <t>Toyota A.Ş.</t>
  </si>
  <si>
    <t>11.07.16-08.08.16</t>
  </si>
  <si>
    <t>ABB A.Ş.</t>
  </si>
  <si>
    <t>14.08.2017-05.09.2017</t>
  </si>
  <si>
    <t>1309.18018</t>
  </si>
  <si>
    <t>MUHAMMED ENES</t>
  </si>
  <si>
    <t>ÜK</t>
  </si>
  <si>
    <t>Gesta Enerji</t>
  </si>
  <si>
    <t>20.07.2015-22.08.2015</t>
  </si>
  <si>
    <t>Mert Teknik A.Ş.</t>
  </si>
  <si>
    <t>1309.18019</t>
  </si>
  <si>
    <t>SERHAN</t>
  </si>
  <si>
    <t>ÖZDEMİR</t>
  </si>
  <si>
    <t>1309.18020</t>
  </si>
  <si>
    <t>ŞAHİN</t>
  </si>
  <si>
    <t>Deka Elektronik</t>
  </si>
  <si>
    <t>Uzay Makine Tezg. A.Ş.</t>
  </si>
  <si>
    <t>16.01.2016-28.01.2016</t>
  </si>
  <si>
    <t>1309.18022</t>
  </si>
  <si>
    <t>BÜŞRA</t>
  </si>
  <si>
    <t>KARACIĞAY</t>
  </si>
  <si>
    <t xml:space="preserve">Habaş </t>
  </si>
  <si>
    <t>15.06.2015-18.07.2015</t>
  </si>
  <si>
    <t>Enternasyonel Gravür A.Ş.</t>
  </si>
  <si>
    <t>22.08.16-09.09.16</t>
  </si>
  <si>
    <t>Kocaer Haddecilik A.Ş.</t>
  </si>
  <si>
    <t>11.07.16-05.08.16</t>
  </si>
  <si>
    <t>1309.18023</t>
  </si>
  <si>
    <t>KEMAL</t>
  </si>
  <si>
    <t>KAYANER</t>
  </si>
  <si>
    <t>Has Otomotiv AŞ.</t>
  </si>
  <si>
    <t>Temkes Makine</t>
  </si>
  <si>
    <t>f</t>
  </si>
  <si>
    <t>Werner GmbH</t>
  </si>
  <si>
    <t>28.05.18- 06.07.18</t>
  </si>
  <si>
    <t>1309.18024</t>
  </si>
  <si>
    <t>MELİH YAVUZ</t>
  </si>
  <si>
    <t>UYGUR</t>
  </si>
  <si>
    <t>Neksa Mak. Otomasyon</t>
  </si>
  <si>
    <t>19.08.19-20.09.19</t>
  </si>
  <si>
    <t>UYG+12</t>
  </si>
  <si>
    <t>Ons Makina</t>
  </si>
  <si>
    <t>1309.18025</t>
  </si>
  <si>
    <t>ZEYNEP SEVGİ</t>
  </si>
  <si>
    <t>ÇELİK</t>
  </si>
  <si>
    <t>Beyoğlu Belediyesi</t>
  </si>
  <si>
    <t>16.01.2017-27.01.2017</t>
  </si>
  <si>
    <t>20 U</t>
  </si>
  <si>
    <t>Otomatica Otomasyon</t>
  </si>
  <si>
    <t>23.01.2018-05.03.2018</t>
  </si>
  <si>
    <t>1309.18026</t>
  </si>
  <si>
    <t>MEHMET</t>
  </si>
  <si>
    <t>ÜNAL</t>
  </si>
  <si>
    <t>EMS Endüstri</t>
  </si>
  <si>
    <t>EDA OTOMASYON</t>
  </si>
  <si>
    <t>16.07.19 – 27.08.19</t>
  </si>
  <si>
    <t>1309.18027</t>
  </si>
  <si>
    <t>FAHRETTİN</t>
  </si>
  <si>
    <t>VAROL</t>
  </si>
  <si>
    <t>Ford Otomotiv</t>
  </si>
  <si>
    <t>Karcher A.Ş.</t>
  </si>
  <si>
    <t>05.06.17-25.07.17</t>
  </si>
  <si>
    <t>35 İ</t>
  </si>
  <si>
    <t>1309.18028</t>
  </si>
  <si>
    <t>MAHMUT</t>
  </si>
  <si>
    <t>ALBAYRAK</t>
  </si>
  <si>
    <t>İETT</t>
  </si>
  <si>
    <t>İETT İŞLETMELERİ</t>
  </si>
  <si>
    <t>11.07.16-19.08.16</t>
  </si>
  <si>
    <t>29.05.2017-09.06.2017</t>
  </si>
  <si>
    <t>1309.18029</t>
  </si>
  <si>
    <t>ERMAN</t>
  </si>
  <si>
    <t>SEVİM</t>
  </si>
  <si>
    <t>Birlik Mak. San.</t>
  </si>
  <si>
    <t>15.06.2015-22.07.2015</t>
  </si>
  <si>
    <t>1309.18030</t>
  </si>
  <si>
    <t>MUHAMMED ALİ FURKAN</t>
  </si>
  <si>
    <t>LÜLLECİ</t>
  </si>
  <si>
    <t>Hattat Enerji</t>
  </si>
  <si>
    <t>01.07.2015-01.09.2015</t>
  </si>
  <si>
    <t>Mescier Demir Çelik</t>
  </si>
  <si>
    <t>1309.18032</t>
  </si>
  <si>
    <t>SORGUN</t>
  </si>
  <si>
    <t>Farba Otomotiv</t>
  </si>
  <si>
    <t>05.06.17-01.08.17</t>
  </si>
  <si>
    <t>40 U</t>
  </si>
  <si>
    <t>Ototrim Panel A.Ş.</t>
  </si>
  <si>
    <t>1309.18033</t>
  </si>
  <si>
    <t>SEHER</t>
  </si>
  <si>
    <t>MAVİ</t>
  </si>
  <si>
    <t>Otokar</t>
  </si>
  <si>
    <t>ÇEMSAN</t>
  </si>
  <si>
    <t>31.07.17-01.09.17</t>
  </si>
  <si>
    <t>08.01.2018-17.01.2018</t>
  </si>
  <si>
    <t>1309.18034</t>
  </si>
  <si>
    <t>EMİRHAN</t>
  </si>
  <si>
    <t>AŞIK</t>
  </si>
  <si>
    <t>İSTANBUL BÜYÜKŞEHİR BEL.</t>
  </si>
  <si>
    <t>06.06.16-01.07.16</t>
  </si>
  <si>
    <t>Düzce Cam A.Ş.</t>
  </si>
  <si>
    <t>18.07.16-12.08.16</t>
  </si>
  <si>
    <t>1309.18035</t>
  </si>
  <si>
    <t>FERHAT</t>
  </si>
  <si>
    <t>KESKİN</t>
  </si>
  <si>
    <t>Arfesan Arkan</t>
  </si>
  <si>
    <t>Sarkuysan A.Ş.</t>
  </si>
  <si>
    <t>12.06.2017-21.07.2017</t>
  </si>
  <si>
    <t>1309.18036</t>
  </si>
  <si>
    <t>ZENGİNLER</t>
  </si>
  <si>
    <t>Erzen Otomotiv</t>
  </si>
  <si>
    <t>1309.18037</t>
  </si>
  <si>
    <t>KARABURUN</t>
  </si>
  <si>
    <t>Rözmaş AŞ.</t>
  </si>
  <si>
    <t>Beyçelik Oto. Sanayi</t>
  </si>
  <si>
    <t>08.08.16-06.09.16</t>
  </si>
  <si>
    <t>1309.18038</t>
  </si>
  <si>
    <t>YİĞİT</t>
  </si>
  <si>
    <t>KOÇER</t>
  </si>
  <si>
    <t>1309.18039</t>
  </si>
  <si>
    <t>FURKAN</t>
  </si>
  <si>
    <t>GÜLTÜRK</t>
  </si>
  <si>
    <t>Man Kamyon</t>
  </si>
  <si>
    <t>Nero Endüstri Savunma</t>
  </si>
  <si>
    <t>13.08.16-05.09.16</t>
  </si>
  <si>
    <t>1309.18040</t>
  </si>
  <si>
    <t>DİLAN</t>
  </si>
  <si>
    <t>KILIÇASLAN</t>
  </si>
  <si>
    <t>Hürkuş Havayolu</t>
  </si>
  <si>
    <t>İCDAŞ ÇELİK ENERJİ A.Ş.</t>
  </si>
  <si>
    <t>06.06.16-20.07.16</t>
  </si>
  <si>
    <t>1309.18041</t>
  </si>
  <si>
    <t>MERT</t>
  </si>
  <si>
    <t>BAYBURT</t>
  </si>
  <si>
    <t>Medel Elektrik</t>
  </si>
  <si>
    <t>10.07.17-07.09.17</t>
  </si>
  <si>
    <t>20U20İ</t>
  </si>
  <si>
    <t>1309.18042</t>
  </si>
  <si>
    <t>MUHAMMET TAHA</t>
  </si>
  <si>
    <t>AKKOÇ</t>
  </si>
  <si>
    <t>Akın Tarım Makinaları</t>
  </si>
  <si>
    <t>11.07.2016-13.08.2016</t>
  </si>
  <si>
    <t>1309.18043</t>
  </si>
  <si>
    <t>GİZEM</t>
  </si>
  <si>
    <t>ÖZDOĞAN</t>
  </si>
  <si>
    <t>Akdeniz İnş. Eğt. AŞ.</t>
  </si>
  <si>
    <t>18.07.16-09.09.16</t>
  </si>
  <si>
    <t>09.01.2017-10.01.2017</t>
  </si>
  <si>
    <t>1309.18044</t>
  </si>
  <si>
    <t>KORUM</t>
  </si>
  <si>
    <t>Adam Elektronik</t>
  </si>
  <si>
    <t>07.09.2015-25.09.2015</t>
  </si>
  <si>
    <t>06.07.2015-17.07.2015</t>
  </si>
  <si>
    <t>PACPRO OTOMASYON</t>
  </si>
  <si>
    <t>13.06.16-19.08-16</t>
  </si>
  <si>
    <t>1309.18045</t>
  </si>
  <si>
    <t>BURÇAK</t>
  </si>
  <si>
    <t>YILDIZ</t>
  </si>
  <si>
    <t>Allegion Güvenlik</t>
  </si>
  <si>
    <t>22.06.2015-05.08.2015</t>
  </si>
  <si>
    <t>1309.18046</t>
  </si>
  <si>
    <t>MUTLU</t>
  </si>
  <si>
    <t>ÇETİN</t>
  </si>
  <si>
    <t>Şesan Yedek Parça</t>
  </si>
  <si>
    <t>01.06.2015-20.07.2015</t>
  </si>
  <si>
    <t>Aslan Çimento A.Ş.</t>
  </si>
  <si>
    <t>1309.18047</t>
  </si>
  <si>
    <t>ENES</t>
  </si>
  <si>
    <t>SAÜ TF Elektr. Araç Pro.</t>
  </si>
  <si>
    <t>28.07.17-31.08.17</t>
  </si>
  <si>
    <t>20i+5U</t>
  </si>
  <si>
    <t>1309.18049</t>
  </si>
  <si>
    <t>MUHAMMET ŞAKİR</t>
  </si>
  <si>
    <t>KORKUT</t>
  </si>
  <si>
    <t>Daiichi Elektronik AŞ.</t>
  </si>
  <si>
    <t>17.08.2015-19.09.2015</t>
  </si>
  <si>
    <t>1309.18050</t>
  </si>
  <si>
    <t>MUHAMMET KENAN</t>
  </si>
  <si>
    <t>ÖKTEM</t>
  </si>
  <si>
    <t>1309.18051</t>
  </si>
  <si>
    <t>MUSTAFA ÖMER</t>
  </si>
  <si>
    <t>GÜLER</t>
  </si>
  <si>
    <t>Özler plastik</t>
  </si>
  <si>
    <t>Sepici Mühendislik</t>
  </si>
  <si>
    <t>1309.18052</t>
  </si>
  <si>
    <t>ABDULSAMED</t>
  </si>
  <si>
    <t xml:space="preserve">Güneş Dinamik </t>
  </si>
  <si>
    <t>1309.18053</t>
  </si>
  <si>
    <t>HAMİ</t>
  </si>
  <si>
    <t>Toyota  A.Ş.</t>
  </si>
  <si>
    <t>17.08.17-17.09.17</t>
  </si>
  <si>
    <t>1309.18054</t>
  </si>
  <si>
    <t>RABİA</t>
  </si>
  <si>
    <t>DOĞAN</t>
  </si>
  <si>
    <t>FGİ Kapı ve Yük. AŞ.</t>
  </si>
  <si>
    <t>Türk Traktör A.Ş.</t>
  </si>
  <si>
    <t>Daikin A.Ş.</t>
  </si>
  <si>
    <t>29.05.2017-16.06.2017</t>
  </si>
  <si>
    <t>1309.18055</t>
  </si>
  <si>
    <t>ARİF</t>
  </si>
  <si>
    <t>KILIÇ</t>
  </si>
  <si>
    <t>Mekatronik Elektrik</t>
  </si>
  <si>
    <t>06.08.2018-31.08.2018</t>
  </si>
  <si>
    <t>1309.18056</t>
  </si>
  <si>
    <t>ÜMİT ANIL</t>
  </si>
  <si>
    <t>DİLSİZ</t>
  </si>
  <si>
    <t>Alpplas End. A.ş</t>
  </si>
  <si>
    <t>ALPPLAS END. YAT. AŞ.</t>
  </si>
  <si>
    <t>06.06.2016-01.08.2016</t>
  </si>
  <si>
    <t>Centra Uzman A.Ş.</t>
  </si>
  <si>
    <t>06.08.2018-03.09.2018</t>
  </si>
  <si>
    <t>1309.18057</t>
  </si>
  <si>
    <t>ÇAĞIN</t>
  </si>
  <si>
    <t>ÇEVİK</t>
  </si>
  <si>
    <t>Seyir Mühendislik</t>
  </si>
  <si>
    <t>uygu+12</t>
  </si>
  <si>
    <t>İçdaş Çelik Enerji A.Ş.</t>
  </si>
  <si>
    <t>25.07.16-09.09.16</t>
  </si>
  <si>
    <t>Eksen Tekne</t>
  </si>
  <si>
    <t>27.08.2018-10.09.2018</t>
  </si>
  <si>
    <t>1309.18058</t>
  </si>
  <si>
    <t>VOLKAN</t>
  </si>
  <si>
    <t>UĞURLU</t>
  </si>
  <si>
    <t>RGD Mak. San</t>
  </si>
  <si>
    <t>29.05.17-23.06.17</t>
  </si>
  <si>
    <t xml:space="preserve">20İ </t>
  </si>
  <si>
    <t>P.E.K.S Oto. Elek. Mak.</t>
  </si>
  <si>
    <t>P.E.K.S</t>
  </si>
  <si>
    <t>PEKS Otomasyon</t>
  </si>
  <si>
    <t>28.06.17-14.07.17</t>
  </si>
  <si>
    <t>13u</t>
  </si>
  <si>
    <t>1309.18059</t>
  </si>
  <si>
    <t>MİKAİL</t>
  </si>
  <si>
    <t>SAHA</t>
  </si>
  <si>
    <t>Altınay Robot A.Ş.</t>
  </si>
  <si>
    <t>1309.18060</t>
  </si>
  <si>
    <t>MESUT</t>
  </si>
  <si>
    <t>NUR</t>
  </si>
  <si>
    <t>Presmetal AŞ.</t>
  </si>
  <si>
    <t>01.06.2015-04.07.2015</t>
  </si>
  <si>
    <t>İntibak stajı (MYO)</t>
  </si>
  <si>
    <t>11.06.2013-15.07.2013</t>
  </si>
  <si>
    <t>AkPres Metal A.Ş</t>
  </si>
  <si>
    <t>1309.18063</t>
  </si>
  <si>
    <t>ABDÜSSAMET</t>
  </si>
  <si>
    <t>IRVASA</t>
  </si>
  <si>
    <t>1309.18067</t>
  </si>
  <si>
    <t>BIYIK</t>
  </si>
  <si>
    <t>Uçak Asansör</t>
  </si>
  <si>
    <t>16.01.2017-28.01.2017</t>
  </si>
  <si>
    <t>Artemis Asansör</t>
  </si>
  <si>
    <t>22.05.17-09.06.17</t>
  </si>
  <si>
    <t>15 İ</t>
  </si>
  <si>
    <t>Uçak Asansör LTD.</t>
  </si>
  <si>
    <t>31.07.17-26.08.17</t>
  </si>
  <si>
    <t>Onelift Asansör A.Ş.</t>
  </si>
  <si>
    <t>09.07.2018-04.08.2018</t>
  </si>
  <si>
    <t>G1309.18001</t>
  </si>
  <si>
    <t>ABDULLAH</t>
  </si>
  <si>
    <t>AKYOL</t>
  </si>
  <si>
    <t>Sarıgöl Konveyor</t>
  </si>
  <si>
    <t>BARIŞSAN MAKİNA</t>
  </si>
  <si>
    <t>03.07.17-27.08.17</t>
  </si>
  <si>
    <t>02.07.2018-10.08.2018</t>
  </si>
  <si>
    <t>G1309.18002</t>
  </si>
  <si>
    <t>ARMAĞAN</t>
  </si>
  <si>
    <t>Siyuta Silindir</t>
  </si>
  <si>
    <t>Açılım Asansör San. Ltd.Şti</t>
  </si>
  <si>
    <t>AVT  OTOMASYON</t>
  </si>
  <si>
    <t>G1309.18003</t>
  </si>
  <si>
    <t>KORAY</t>
  </si>
  <si>
    <t>ACAR</t>
  </si>
  <si>
    <t>Öztabak Kalıp Makine Ltd.</t>
  </si>
  <si>
    <t>15.07.2013-24.08.2013</t>
  </si>
  <si>
    <t>G1309.18004</t>
  </si>
  <si>
    <t>SERCAN</t>
  </si>
  <si>
    <t>CEYLAN</t>
  </si>
  <si>
    <t>Zengin Alüminyum</t>
  </si>
  <si>
    <t>11.07.2016-23.07.2016</t>
  </si>
  <si>
    <t>Zengin Alimünyum</t>
  </si>
  <si>
    <t>15i</t>
  </si>
  <si>
    <t>ARÇELİK</t>
  </si>
  <si>
    <t>20U</t>
  </si>
  <si>
    <t>04.06.2018-15.06.2018</t>
  </si>
  <si>
    <t>G1309.18005</t>
  </si>
  <si>
    <t>ÖZ</t>
  </si>
  <si>
    <t>Erdem Galvano Optik</t>
  </si>
  <si>
    <t>11.08.2014-23.08.2014</t>
  </si>
  <si>
    <t>G1309.18006</t>
  </si>
  <si>
    <t>İBRAHİM</t>
  </si>
  <si>
    <t>GÖKBAYRAK</t>
  </si>
  <si>
    <t>PLAST MET Plastik</t>
  </si>
  <si>
    <t>ELEKSAN Ltd. Şti.</t>
  </si>
  <si>
    <t>G1309.18007</t>
  </si>
  <si>
    <t>UĞUR ESAT</t>
  </si>
  <si>
    <t>GÜN</t>
  </si>
  <si>
    <t>VİS Vidasan</t>
  </si>
  <si>
    <t>23.07.17-17.09.17</t>
  </si>
  <si>
    <t>48 U İ</t>
  </si>
  <si>
    <t>İNOVENSO TEKNOLOJİ</t>
  </si>
  <si>
    <t>06.08.2018-21.09.2018</t>
  </si>
  <si>
    <t>29 U</t>
  </si>
  <si>
    <t>G1309.18008</t>
  </si>
  <si>
    <t>RAMAZAN</t>
  </si>
  <si>
    <t>G1309.18009</t>
  </si>
  <si>
    <t>KARAKAYA</t>
  </si>
  <si>
    <t>12gün+5uyg</t>
  </si>
  <si>
    <t>Turkuvaz Elektromekanik</t>
  </si>
  <si>
    <t>31.07.17-18.08.17</t>
  </si>
  <si>
    <t>12G+5U</t>
  </si>
  <si>
    <t>Simetrik Mühendislik</t>
  </si>
  <si>
    <t>Goodyear A.Ş.</t>
  </si>
  <si>
    <t>04.06.2018-14.06.2018</t>
  </si>
  <si>
    <t>Hyundai A.Ş.</t>
  </si>
  <si>
    <t>18.06.2018-13.07.2018</t>
  </si>
  <si>
    <t>G1309.18010</t>
  </si>
  <si>
    <t>MUSTAFA</t>
  </si>
  <si>
    <t>ÇAKMAK</t>
  </si>
  <si>
    <t>Bera Mak. Otomasyon</t>
  </si>
  <si>
    <t>01.08.2015-14.08.2015</t>
  </si>
  <si>
    <t>TUSAS- Türk Havacılık</t>
  </si>
  <si>
    <t>14.08.17-14.09.17</t>
  </si>
  <si>
    <t>işl+12</t>
  </si>
  <si>
    <t>Hidrokontrol Mak. A.Ş.</t>
  </si>
  <si>
    <t>STM</t>
  </si>
  <si>
    <t>28.05.18-27.06.18</t>
  </si>
  <si>
    <t>G1309.18011</t>
  </si>
  <si>
    <t>ENİS</t>
  </si>
  <si>
    <t>USLU</t>
  </si>
  <si>
    <t>Nisan Makina</t>
  </si>
  <si>
    <t>Market Elektronik A.Ş.</t>
  </si>
  <si>
    <t>13.08.2018-22.09.2018</t>
  </si>
  <si>
    <t>YILDIZ ENTEGRE AĞAÇ SAN</t>
  </si>
  <si>
    <t>13.06.16-29.07.16</t>
  </si>
  <si>
    <t>G1309.18012</t>
  </si>
  <si>
    <t>ŞABAN</t>
  </si>
  <si>
    <t>SAĞLAM</t>
  </si>
  <si>
    <t>SEMERKAND PLASTİK</t>
  </si>
  <si>
    <t xml:space="preserve">Baydemir Profil Saç </t>
  </si>
  <si>
    <t>22.05.17-01.07.17</t>
  </si>
  <si>
    <t>32u</t>
  </si>
  <si>
    <t xml:space="preserve">SEMERKAND PLASTİK </t>
  </si>
  <si>
    <t>G1309.18013</t>
  </si>
  <si>
    <t>YILMAZ</t>
  </si>
  <si>
    <t>Engin Tarım Makineleri</t>
  </si>
  <si>
    <t>19.08.19 - 20.09.19</t>
  </si>
  <si>
    <t>ISP GROUP MÜH.</t>
  </si>
  <si>
    <t>G1309.18014</t>
  </si>
  <si>
    <t>MERT CEM</t>
  </si>
  <si>
    <t>KAYA</t>
  </si>
  <si>
    <t>Kontek A.Ş.</t>
  </si>
  <si>
    <t>04.06.2018-13.07.2018</t>
  </si>
  <si>
    <t>20.06.16-16.08.16</t>
  </si>
  <si>
    <t>G1309.18015</t>
  </si>
  <si>
    <t>BEKİR</t>
  </si>
  <si>
    <t>DOMANİÇ</t>
  </si>
  <si>
    <t>Pro-Mak Makina Otom.</t>
  </si>
  <si>
    <t>22.08.2016-06.09.2016</t>
  </si>
  <si>
    <t>YAZAKI Wiring Tech.</t>
  </si>
  <si>
    <t>UPK Otomotiv</t>
  </si>
  <si>
    <t>19.08.19 – 16.09.19</t>
  </si>
  <si>
    <t>G1309.18016</t>
  </si>
  <si>
    <t>GÜZEY</t>
  </si>
  <si>
    <t>Başak Traktör Ziraat AŞ</t>
  </si>
  <si>
    <t>22.05.17-06.07.17</t>
  </si>
  <si>
    <t>11.08.16-09.09.16</t>
  </si>
  <si>
    <t>Akpa Alüminyum A.Ş.</t>
  </si>
  <si>
    <t>G1309.18017</t>
  </si>
  <si>
    <t>AKHAN</t>
  </si>
  <si>
    <t>G1309.18018</t>
  </si>
  <si>
    <t>BURAK</t>
  </si>
  <si>
    <t>GÖZSÜZ</t>
  </si>
  <si>
    <t>Aldatmaz Motorlu Araç</t>
  </si>
  <si>
    <t>Yavuz Alüminyum A.Ş.</t>
  </si>
  <si>
    <t>27.06.16-26.08.16</t>
  </si>
  <si>
    <t>Yasa Makine</t>
  </si>
  <si>
    <t>08.01.18- 02.02.18</t>
  </si>
  <si>
    <t>G1309.18019</t>
  </si>
  <si>
    <t>CÜNEYT MEHMET</t>
  </si>
  <si>
    <t>ELBASTI</t>
  </si>
  <si>
    <t>Dias Isı Cihazları</t>
  </si>
  <si>
    <t>G1309.18020</t>
  </si>
  <si>
    <t>HİLAL</t>
  </si>
  <si>
    <t>YILDIRIM</t>
  </si>
  <si>
    <t>22.06.2015-07.08.2015</t>
  </si>
  <si>
    <t>Mais Motorlu Araçlar A.Ş.</t>
  </si>
  <si>
    <t>G1309.18021</t>
  </si>
  <si>
    <t>ABDULKADİR</t>
  </si>
  <si>
    <t>ÇAPUR</t>
  </si>
  <si>
    <t>Samet Kalıp AŞ.</t>
  </si>
  <si>
    <t>G1309.18022</t>
  </si>
  <si>
    <t>ESİN</t>
  </si>
  <si>
    <t>ÇALIŞKAN</t>
  </si>
  <si>
    <t>17.06.2015-15.072015/27.07.2015-07.08.2015</t>
  </si>
  <si>
    <t>Çemsan End. Otomas. A.Ş.</t>
  </si>
  <si>
    <t>Çemsan Endüstriyel Otomas.</t>
  </si>
  <si>
    <t>5 İ</t>
  </si>
  <si>
    <t>G1309.18023</t>
  </si>
  <si>
    <t>BERK</t>
  </si>
  <si>
    <t>SEZER</t>
  </si>
  <si>
    <t>Dimex Egzoz AŞ.</t>
  </si>
  <si>
    <t>29.06.2015-07.08.2015</t>
  </si>
  <si>
    <t>01.06.2015-06.06.2015/15.06.2015-20.06.2015</t>
  </si>
  <si>
    <t>Aksa Jeneratör A.Ş.</t>
  </si>
  <si>
    <t>07.08.2017-07.09.2017</t>
  </si>
  <si>
    <t>G1309.18024</t>
  </si>
  <si>
    <t>NURİ MUSTAFA</t>
  </si>
  <si>
    <t>AKÇALI</t>
  </si>
  <si>
    <t>Sarbak Metal</t>
  </si>
  <si>
    <t>06.06.2016-10.08.2016</t>
  </si>
  <si>
    <t>G1309.18025</t>
  </si>
  <si>
    <t>RAZİYE</t>
  </si>
  <si>
    <t>TOPKARA</t>
  </si>
  <si>
    <t>Isıger Mühendislik</t>
  </si>
  <si>
    <t>13.06.16-05.08.16</t>
  </si>
  <si>
    <t>G1309.18026</t>
  </si>
  <si>
    <t>AŞUK</t>
  </si>
  <si>
    <t>12 G + Uyg</t>
  </si>
  <si>
    <t>Hometech Elektronik</t>
  </si>
  <si>
    <t>29.05.17-25.07.17</t>
  </si>
  <si>
    <t>12G+28U</t>
  </si>
  <si>
    <t xml:space="preserve">Orbit Elektromekanik </t>
  </si>
  <si>
    <t>14.01.2019-02.02.2019</t>
  </si>
  <si>
    <t>G1309.18027</t>
  </si>
  <si>
    <t>RÜŞTÜ</t>
  </si>
  <si>
    <t>GÜNDOĞDU</t>
  </si>
  <si>
    <t>Mistaş Makina</t>
  </si>
  <si>
    <t>06.07.2015-14.08.2015</t>
  </si>
  <si>
    <t>03.07.17-16.08.17</t>
  </si>
  <si>
    <t>13U 20İ</t>
  </si>
  <si>
    <t>G1309.18028</t>
  </si>
  <si>
    <t>FARUK</t>
  </si>
  <si>
    <t>AKGÜN</t>
  </si>
  <si>
    <t>Ata Silah Sanayii</t>
  </si>
  <si>
    <t>03.07.17-04.08.17</t>
  </si>
  <si>
    <t>Tekolab Lab. Sis. Müh.</t>
  </si>
  <si>
    <t>Enelkon Otomasyon</t>
  </si>
  <si>
    <t>07.08.17-25.08.17</t>
  </si>
  <si>
    <t>G1309.18029</t>
  </si>
  <si>
    <t>ÖZKAN ALP</t>
  </si>
  <si>
    <t>GÜRDAL</t>
  </si>
  <si>
    <t>Neksans Türkiye AŞ.</t>
  </si>
  <si>
    <t>27.07.2015-04.09.2015</t>
  </si>
  <si>
    <t>RMA Sistem Robot</t>
  </si>
  <si>
    <t>İŞletme</t>
  </si>
  <si>
    <t>12.06.2017-16.06.2017</t>
  </si>
  <si>
    <t>G1309.18030</t>
  </si>
  <si>
    <t>ALTAY</t>
  </si>
  <si>
    <t>SANLAR</t>
  </si>
  <si>
    <t>Hipomak Amb. Mak.</t>
  </si>
  <si>
    <t>Altay Sanlar</t>
  </si>
  <si>
    <t>Sarıgözoğlu Hidrolik A.Ş.</t>
  </si>
  <si>
    <t>G1309.18031</t>
  </si>
  <si>
    <t>BAHADIR BURAK</t>
  </si>
  <si>
    <t>KOYCU</t>
  </si>
  <si>
    <t>Okset Kalıp A.Ş.</t>
  </si>
  <si>
    <t>01.08.17-01.09.17</t>
  </si>
  <si>
    <t>Makrev Makina</t>
  </si>
  <si>
    <t>05.08.19 – 06.09.19</t>
  </si>
  <si>
    <t>21U</t>
  </si>
  <si>
    <t>G1309.18032</t>
  </si>
  <si>
    <t>BATUHAN</t>
  </si>
  <si>
    <t>YALÇIN</t>
  </si>
  <si>
    <t>Çukurova Mak.</t>
  </si>
  <si>
    <t>Doal Otomotic San Ltd.Şti</t>
  </si>
  <si>
    <t>Akyürek Teknoloji</t>
  </si>
  <si>
    <t>28.05.2018-21.06.2018</t>
  </si>
  <si>
    <t>G1309.18033</t>
  </si>
  <si>
    <t>PEHLİVAN</t>
  </si>
  <si>
    <t>29.06.2015-09.08.2015</t>
  </si>
  <si>
    <t xml:space="preserve">08.08.2016-09.09.2016  </t>
  </si>
  <si>
    <t>G1309.18034</t>
  </si>
  <si>
    <t>EMRE</t>
  </si>
  <si>
    <t>GÜRBÜZ</t>
  </si>
  <si>
    <t>Delta Teknik Makina</t>
  </si>
  <si>
    <t>G1309.18035</t>
  </si>
  <si>
    <t>ESEN</t>
  </si>
  <si>
    <t>ZCM Enerji</t>
  </si>
  <si>
    <t>Beesoft Elektronik</t>
  </si>
  <si>
    <t>ELMAR</t>
  </si>
  <si>
    <t>09.05.19-24.05.19</t>
  </si>
  <si>
    <t>G1309.18036</t>
  </si>
  <si>
    <t>SİNAN</t>
  </si>
  <si>
    <t>CİVAKLI</t>
  </si>
  <si>
    <t>Setino Mak. San.</t>
  </si>
  <si>
    <t>Al-Kor Mak. Kalıp A.Ş.</t>
  </si>
  <si>
    <t>G1309.18037</t>
  </si>
  <si>
    <t>ÖZTÜRK</t>
  </si>
  <si>
    <t>Biel Metal İşleme</t>
  </si>
  <si>
    <t>28.05.2018-25.06.2018</t>
  </si>
  <si>
    <t>G1309.18038</t>
  </si>
  <si>
    <t>ÖMER FARUK</t>
  </si>
  <si>
    <t>KONUKALDI</t>
  </si>
  <si>
    <t>Oms Makine</t>
  </si>
  <si>
    <t>BANAŞ Hassas Takım</t>
  </si>
  <si>
    <t>29.05.2017-05.07.2017</t>
  </si>
  <si>
    <t>G1309.18039</t>
  </si>
  <si>
    <t>KAHRAMAN</t>
  </si>
  <si>
    <t>Uzer Makine AŞ.</t>
  </si>
  <si>
    <t>22.06.2015-01.08.2015</t>
  </si>
  <si>
    <t>Brisa A.Ş.</t>
  </si>
  <si>
    <t>G1309.18040</t>
  </si>
  <si>
    <t>ROHAT</t>
  </si>
  <si>
    <t>YİGİT</t>
  </si>
  <si>
    <t>Karima Yapı Denetim</t>
  </si>
  <si>
    <t>22.05.17-10.06.17</t>
  </si>
  <si>
    <t>18 U</t>
  </si>
  <si>
    <t>42 İU</t>
  </si>
  <si>
    <t>G1309.18041</t>
  </si>
  <si>
    <t>TAHA YASİR</t>
  </si>
  <si>
    <t>ŞAKAR</t>
  </si>
  <si>
    <t>Orthause Treylers</t>
  </si>
  <si>
    <t>01.06.2015-26.06.2015</t>
  </si>
  <si>
    <t>AMASYA ŞEKER FABRİKASI</t>
  </si>
  <si>
    <t>17.08.16-09.09.16</t>
  </si>
  <si>
    <t>08.07.16-20.07.16</t>
  </si>
  <si>
    <t>G1309.18042</t>
  </si>
  <si>
    <t>KURT</t>
  </si>
  <si>
    <t>Kerim Çelik A.Ş.</t>
  </si>
  <si>
    <t>G1309.18044</t>
  </si>
  <si>
    <t>FATİH MEHMET</t>
  </si>
  <si>
    <t>FENER</t>
  </si>
  <si>
    <t>Pres Metal</t>
  </si>
  <si>
    <t>BOSCH SANAYİ</t>
  </si>
  <si>
    <t>14.07.16-10.08.16</t>
  </si>
  <si>
    <t>TOYOTA</t>
  </si>
  <si>
    <t>08.02.18-02.02.18</t>
  </si>
  <si>
    <t>G1309.18045</t>
  </si>
  <si>
    <t>KOÇYİĞİT</t>
  </si>
  <si>
    <t>Howon Oto</t>
  </si>
  <si>
    <t>15.08.16-26.08.16</t>
  </si>
  <si>
    <t>29.05.2017-10.06.2017</t>
  </si>
  <si>
    <t>31.07.2017-02.08.2017</t>
  </si>
  <si>
    <t>G1309.18046</t>
  </si>
  <si>
    <t>TANJU</t>
  </si>
  <si>
    <t>BULUT</t>
  </si>
  <si>
    <t>MCA Yapı LTD.ŞTİ</t>
  </si>
  <si>
    <t>01.08.17-15.09.17</t>
  </si>
  <si>
    <t>Omega Pano A.Ş.</t>
  </si>
  <si>
    <t>G1309.18047</t>
  </si>
  <si>
    <t>BARAN</t>
  </si>
  <si>
    <t>DEMİR</t>
  </si>
  <si>
    <t>Rockwell Otomas. AŞ.</t>
  </si>
  <si>
    <t>29.06.2015-14.08.2015</t>
  </si>
  <si>
    <t>TFS Mühendislik</t>
  </si>
  <si>
    <t>31.07.17-08.09.17</t>
  </si>
  <si>
    <t>G1309.18048</t>
  </si>
  <si>
    <t>BAKİ</t>
  </si>
  <si>
    <t>Kale Seramik AŞ.</t>
  </si>
  <si>
    <t>29.06.2015-05.08.2015</t>
  </si>
  <si>
    <t>Arslan Elektrik</t>
  </si>
  <si>
    <t>G1309.18049</t>
  </si>
  <si>
    <t>MECNUN</t>
  </si>
  <si>
    <t>KARABAŞ</t>
  </si>
  <si>
    <t>Kayalar Pres Döküm</t>
  </si>
  <si>
    <t>12.06.17-07.07.17</t>
  </si>
  <si>
    <t>10.07.17-11.08.17</t>
  </si>
  <si>
    <t>25 U</t>
  </si>
  <si>
    <t>G1309.18050</t>
  </si>
  <si>
    <t>ATAKAN</t>
  </si>
  <si>
    <t>UYGUN</t>
  </si>
  <si>
    <t>Buge Otis Asansör AŞ.</t>
  </si>
  <si>
    <t>Kar Metal San.</t>
  </si>
  <si>
    <t>Sağlamiş Çeliktel A.Ş.</t>
  </si>
  <si>
    <t>G1309.18051</t>
  </si>
  <si>
    <t>DUMAN</t>
  </si>
  <si>
    <t>Schneider Elektrik AŞ.</t>
  </si>
  <si>
    <t>G1309.18052</t>
  </si>
  <si>
    <t>KÜÇÜKER</t>
  </si>
  <si>
    <t>Enve Enerji AŞ.</t>
  </si>
  <si>
    <t>17.08.2015-11.09.2015</t>
  </si>
  <si>
    <t>11.07.16-01.09.16</t>
  </si>
  <si>
    <t>İGDAŞ</t>
  </si>
  <si>
    <t>12.06.2017-07.07.2017</t>
  </si>
  <si>
    <t>G1309.18053</t>
  </si>
  <si>
    <t>BERKAN</t>
  </si>
  <si>
    <t>EYÜPOĞLU</t>
  </si>
  <si>
    <t>Hema Endüstri AŞ.</t>
  </si>
  <si>
    <t>G1309.18054</t>
  </si>
  <si>
    <t>TUNÇAY</t>
  </si>
  <si>
    <t xml:space="preserve">4A Elektrik </t>
  </si>
  <si>
    <t>20.07.2015-20.08.2015</t>
  </si>
  <si>
    <t>ERA ELEKTRONİK</t>
  </si>
  <si>
    <t>06.06.16-12.08.16</t>
  </si>
  <si>
    <t>G1309.18055</t>
  </si>
  <si>
    <t>KUTAY</t>
  </si>
  <si>
    <t>Yılmaz Makina</t>
  </si>
  <si>
    <t>01.07.2015-18.08.2015</t>
  </si>
  <si>
    <t>G1309.18056</t>
  </si>
  <si>
    <t>ARİF GÖKTUĞ</t>
  </si>
  <si>
    <t>ADA</t>
  </si>
  <si>
    <t>Assan Alüminyum</t>
  </si>
  <si>
    <t>Teksan Jeneratör Elek A.Ş</t>
  </si>
  <si>
    <t>Vinçsan A.Ş.</t>
  </si>
  <si>
    <t>G1309.18057</t>
  </si>
  <si>
    <t>TAHACAN</t>
  </si>
  <si>
    <t>AYAR</t>
  </si>
  <si>
    <t>Uyg+İşl.</t>
  </si>
  <si>
    <t>FKK Güney Oto AŞ.</t>
  </si>
  <si>
    <t>22.06.2015-28.08.2015</t>
  </si>
  <si>
    <t>40Uİ</t>
  </si>
  <si>
    <t>Samsun Yurt Savun. A.Ş.</t>
  </si>
  <si>
    <t>Yıldız Entegre Ağaç A.Ş.</t>
  </si>
  <si>
    <t>08.01.2018-26.01.2018</t>
  </si>
  <si>
    <t>G1309.18058</t>
  </si>
  <si>
    <t>SAMET</t>
  </si>
  <si>
    <t>EROĞLU</t>
  </si>
  <si>
    <t>Aktıebolaget Rotech</t>
  </si>
  <si>
    <t>27U5İ</t>
  </si>
  <si>
    <t>STL Makina Oto San.</t>
  </si>
  <si>
    <t>İLHAN</t>
  </si>
  <si>
    <t>Dışarıdan</t>
  </si>
  <si>
    <t>MAR Plastik Metal</t>
  </si>
  <si>
    <t>15.07.2013-28.08.2013</t>
  </si>
  <si>
    <t>Atlantis End.</t>
  </si>
  <si>
    <t>31.08.2015-22.09.2015</t>
  </si>
  <si>
    <t>Cimtav Elektrik</t>
  </si>
  <si>
    <t>08.06.2015-03.07.2015</t>
  </si>
  <si>
    <t>Honda Türkiye A.Ş.</t>
  </si>
  <si>
    <t>08.08.16-08.09.16</t>
  </si>
  <si>
    <t>1309.18021</t>
  </si>
  <si>
    <t>KENAN</t>
  </si>
  <si>
    <t>1309.18048</t>
  </si>
  <si>
    <t>FATİH RAĞIP</t>
  </si>
  <si>
    <t>ZOPCUK</t>
  </si>
  <si>
    <t>Assan Liman AŞ.</t>
  </si>
  <si>
    <t>Asaş Alüminyum A.Ş.</t>
  </si>
  <si>
    <t>08.01.2018-30.01.2018</t>
  </si>
  <si>
    <t>1309.18064</t>
  </si>
  <si>
    <t>FARIS BIN</t>
  </si>
  <si>
    <t>SAJJAD ALI SHAH</t>
  </si>
  <si>
    <t>Pakotek</t>
  </si>
  <si>
    <t>03.06.2015-14.07.2015</t>
  </si>
  <si>
    <t>10U+5İ</t>
  </si>
  <si>
    <t>TARA Robotik</t>
  </si>
  <si>
    <t>09.06.2017-07.07.2017</t>
  </si>
  <si>
    <t>1309.18031</t>
  </si>
  <si>
    <t>EYYÜP ENSARİ</t>
  </si>
  <si>
    <t>DUMLU</t>
  </si>
  <si>
    <t>İBB Makina</t>
  </si>
  <si>
    <t>Yapı Merkezi İDİS Müh.</t>
  </si>
  <si>
    <t>29.01.2018-16.02.2018</t>
  </si>
  <si>
    <t>1309.18061</t>
  </si>
  <si>
    <t>ELDIIAR</t>
  </si>
  <si>
    <t>TOROKANOV</t>
  </si>
  <si>
    <t>1309.18066</t>
  </si>
  <si>
    <t>CEYHUN</t>
  </si>
  <si>
    <t>IBOLAR</t>
  </si>
  <si>
    <t>22.07.2015-03.09.2015</t>
  </si>
  <si>
    <t>ABB Elektrik A.Ş.</t>
  </si>
  <si>
    <t>Hüseyin</t>
  </si>
  <si>
    <t>Işıklı</t>
  </si>
  <si>
    <t>DGS</t>
  </si>
  <si>
    <t>22.07.2013-04.09.2013</t>
  </si>
  <si>
    <t>Tiryakiler Yed. Parça</t>
  </si>
  <si>
    <t>30.07.2015-17.08.2015</t>
  </si>
  <si>
    <t>Tiryakiler Yed. Par. A.Ş.</t>
  </si>
  <si>
    <t>ÜÇAY Mühendislik</t>
  </si>
  <si>
    <t>1309.18300</t>
  </si>
  <si>
    <t>ONUR</t>
  </si>
  <si>
    <t>AKKAYA</t>
  </si>
  <si>
    <t>1309.18351</t>
  </si>
  <si>
    <t>MUHAMMED EMİN</t>
  </si>
  <si>
    <t>OKÇU</t>
  </si>
  <si>
    <t>Üstün Plastik A.Ş.</t>
  </si>
  <si>
    <t>27.06.2016-02.09.2016</t>
  </si>
  <si>
    <t>OPTİMAK</t>
  </si>
  <si>
    <t>24.06.19 – 26.07.19</t>
  </si>
  <si>
    <t>24U</t>
  </si>
  <si>
    <t>1309.18402</t>
  </si>
  <si>
    <t>G1309.18300</t>
  </si>
  <si>
    <t>YEKTA</t>
  </si>
  <si>
    <t>TECİR</t>
  </si>
  <si>
    <t>G1309.18301</t>
  </si>
  <si>
    <t>SEZGİN</t>
  </si>
  <si>
    <t>KARATEPE</t>
  </si>
  <si>
    <t>Ermaksan (DGS)</t>
  </si>
  <si>
    <t>02.07.2012-10.08.2012</t>
  </si>
  <si>
    <t>G1309.18302</t>
  </si>
  <si>
    <t>OZAN</t>
  </si>
  <si>
    <t>BAŞCAN</t>
  </si>
  <si>
    <t>Birinci Otomotiv (DGS)</t>
  </si>
  <si>
    <t>11.06.2012-27.07.2012</t>
  </si>
  <si>
    <t>Gamak makine san.</t>
  </si>
  <si>
    <t>Gamak Makine A.Ş</t>
  </si>
  <si>
    <t>Emay Mühendislik</t>
  </si>
  <si>
    <t>07.08.2017-01.09.2017</t>
  </si>
  <si>
    <t>G1309.18351</t>
  </si>
  <si>
    <t>KARTALCI</t>
  </si>
  <si>
    <t>Elbi Elektrik AŞ.</t>
  </si>
  <si>
    <t>06.07.2015-01.09.2015</t>
  </si>
  <si>
    <t>14.08.17-22.09.17</t>
  </si>
  <si>
    <t>Colgate Palmolive A.Ş.</t>
  </si>
  <si>
    <t>01.08.16-01.09.16</t>
  </si>
  <si>
    <t>Gnd Teknik Otomasyon</t>
  </si>
  <si>
    <t>İRKA Bilişim</t>
  </si>
  <si>
    <t>18.9.19-10.09.19</t>
  </si>
  <si>
    <t>B1309.18065</t>
  </si>
  <si>
    <t xml:space="preserve">Farouk </t>
  </si>
  <si>
    <t>Turki</t>
  </si>
  <si>
    <t>EL-FouLadh</t>
  </si>
  <si>
    <t>10.07.17-04.08.17</t>
  </si>
  <si>
    <t>20İ</t>
  </si>
  <si>
    <t>SACEM Industries-Tunus</t>
  </si>
  <si>
    <t>15.08.16-10.09.16</t>
  </si>
  <si>
    <t>Kolarc Makine</t>
  </si>
  <si>
    <t>28.05.18-14.07.18</t>
  </si>
  <si>
    <t>G1309.18350</t>
  </si>
  <si>
    <t>Ertuğrul</t>
  </si>
  <si>
    <t>Hacıoğlu</t>
  </si>
  <si>
    <t>Hema Endüstri A.Ş.</t>
  </si>
  <si>
    <t>06.07.2015-10.08.2015</t>
  </si>
  <si>
    <t>24 (Yatay)</t>
  </si>
  <si>
    <t>HAS Makine</t>
  </si>
  <si>
    <t>SIO Taşıt Yedek Par. A.Ş.</t>
  </si>
  <si>
    <t xml:space="preserve">Canlar Mekatronik </t>
  </si>
  <si>
    <t>8+10</t>
  </si>
  <si>
    <t>B130918005</t>
  </si>
  <si>
    <t>Berat</t>
  </si>
  <si>
    <t>Taşkın</t>
  </si>
  <si>
    <t>14.08.2017-15.09.2017</t>
  </si>
  <si>
    <t>Elvan Gıda San.0</t>
  </si>
  <si>
    <t>19.08.19 – 21.09.19</t>
  </si>
  <si>
    <t>12i+18U</t>
  </si>
  <si>
    <t>RECEP CAN</t>
  </si>
  <si>
    <t xml:space="preserve"> BOYACI</t>
  </si>
  <si>
    <t>1409.18001</t>
  </si>
  <si>
    <t>HÜSEYİN</t>
  </si>
  <si>
    <t>DADAŞOĞLU</t>
  </si>
  <si>
    <t>ALNAL Elektromek.</t>
  </si>
  <si>
    <t>MKS Mermer Kesme ve Silme Mak. San.</t>
  </si>
  <si>
    <t>02.09.19 - 22.10.19</t>
  </si>
  <si>
    <t>37U</t>
  </si>
  <si>
    <t>1409.18002</t>
  </si>
  <si>
    <t>FADİME</t>
  </si>
  <si>
    <t>Yılka Otomotiv A.Ş.</t>
  </si>
  <si>
    <t>Estaş Eksantrik San.</t>
  </si>
  <si>
    <t>1409.18003</t>
  </si>
  <si>
    <t>NAZIM SELÇUK</t>
  </si>
  <si>
    <t>SOYLU</t>
  </si>
  <si>
    <t>TEKSAN</t>
  </si>
  <si>
    <t>35U</t>
  </si>
  <si>
    <t xml:space="preserve">Teksan </t>
  </si>
  <si>
    <t>15.08.19 -20.09.19</t>
  </si>
  <si>
    <t>1409.18004</t>
  </si>
  <si>
    <t>UMUT</t>
  </si>
  <si>
    <t>KAZAK</t>
  </si>
  <si>
    <t>UYGULAMA</t>
  </si>
  <si>
    <t>Emka Mak. Gıda San.</t>
  </si>
  <si>
    <t>12.06.17-25.07.17</t>
  </si>
  <si>
    <t>30 U</t>
  </si>
  <si>
    <t>ATSTEAM Havacılık</t>
  </si>
  <si>
    <t>29.07.19-16.09.19</t>
  </si>
  <si>
    <t>1409.18005</t>
  </si>
  <si>
    <t>TOPUZ</t>
  </si>
  <si>
    <t>1409.18006</t>
  </si>
  <si>
    <t>SELAHADDİN ERKAM</t>
  </si>
  <si>
    <t>ÇOŞTU</t>
  </si>
  <si>
    <t>Dimes A.Ş.</t>
  </si>
  <si>
    <t>20.06.16-22.07.16</t>
  </si>
  <si>
    <t>KROS OTOMOTİV</t>
  </si>
  <si>
    <t>31.07.17-23.08.17</t>
  </si>
  <si>
    <t>1409.18007</t>
  </si>
  <si>
    <t>ERATA</t>
  </si>
  <si>
    <t>Günsan Elektrik A.Ş.</t>
  </si>
  <si>
    <t>Tamaş Motorlu Araçlar</t>
  </si>
  <si>
    <t>30i</t>
  </si>
  <si>
    <t>08.01.2018-30.01.2017</t>
  </si>
  <si>
    <t>1409.18008</t>
  </si>
  <si>
    <t>YIĞIN</t>
  </si>
  <si>
    <t>Tursam Galvaniz San.</t>
  </si>
  <si>
    <t>15.01.2018-04.02.2018</t>
  </si>
  <si>
    <t>1409.18009</t>
  </si>
  <si>
    <t>ATAN</t>
  </si>
  <si>
    <t>Standard Profil Ege A.Ş.</t>
  </si>
  <si>
    <t>Selkasan Kağıt</t>
  </si>
  <si>
    <t>Stadard Profil A.Ş.</t>
  </si>
  <si>
    <t>31.05.2018-06.06.2018</t>
  </si>
  <si>
    <t>1409.18010</t>
  </si>
  <si>
    <t>OĞUZHAN</t>
  </si>
  <si>
    <t>Karser inş. Tes.</t>
  </si>
  <si>
    <t>22 U</t>
  </si>
  <si>
    <t>Karser İnşaat Tesisat</t>
  </si>
  <si>
    <t>10.09.2018-22.09.2018</t>
  </si>
  <si>
    <t>SCATTOLINI</t>
  </si>
  <si>
    <t>13.01.2020-17/02/2020</t>
  </si>
  <si>
    <t>1409.18011</t>
  </si>
  <si>
    <t>ALKAME</t>
  </si>
  <si>
    <t>TAŞ</t>
  </si>
  <si>
    <t>12+işl</t>
  </si>
  <si>
    <t>Selah Mak. Gemicilik A.Ş.</t>
  </si>
  <si>
    <t>11.07.16-16.08.16</t>
  </si>
  <si>
    <t>1409.18012</t>
  </si>
  <si>
    <t>BUSE NUR</t>
  </si>
  <si>
    <t>Çamsan Entegre Ağaç A.Ş.</t>
  </si>
  <si>
    <t>29.05.17-09.06.17</t>
  </si>
  <si>
    <t>10 İ</t>
  </si>
  <si>
    <t xml:space="preserve">Donghee Otomotiv </t>
  </si>
  <si>
    <t>31.07.17-31.08.17</t>
  </si>
  <si>
    <t>23 U</t>
  </si>
  <si>
    <t>1409.18013</t>
  </si>
  <si>
    <t>YAVUZ</t>
  </si>
  <si>
    <t xml:space="preserve">Mepsa Mak. Elek. </t>
  </si>
  <si>
    <t>1409.18014</t>
  </si>
  <si>
    <t>YASİN</t>
  </si>
  <si>
    <t>TEKELİ</t>
  </si>
  <si>
    <t>TOYOTA San. Tic.</t>
  </si>
  <si>
    <t>Fibula Mimarlık</t>
  </si>
  <si>
    <t>25.06.18-08.08.18</t>
  </si>
  <si>
    <t>1409.18015</t>
  </si>
  <si>
    <t>MUHAMMED RAŞİT</t>
  </si>
  <si>
    <t>KAVAK</t>
  </si>
  <si>
    <t>TORUN BAKIR</t>
  </si>
  <si>
    <t>03.07.17-11.08.17</t>
  </si>
  <si>
    <t>AKIM METAL SAN.</t>
  </si>
  <si>
    <t>13.06.16-26.07.16</t>
  </si>
  <si>
    <t>ELİMSAN</t>
  </si>
  <si>
    <t>06.08.18-13.09.18</t>
  </si>
  <si>
    <t>25U</t>
  </si>
  <si>
    <t>1409.18016</t>
  </si>
  <si>
    <t>FAHREDDİN</t>
  </si>
  <si>
    <t>BDK Otomasyon</t>
  </si>
  <si>
    <t>ONS Makina</t>
  </si>
  <si>
    <t>1409.18017</t>
  </si>
  <si>
    <t>AHMET</t>
  </si>
  <si>
    <t>ATLI</t>
  </si>
  <si>
    <t>Kahvecioğlu Asansör</t>
  </si>
  <si>
    <t>13.06.16-04.08.16</t>
  </si>
  <si>
    <t>KONE Asansör</t>
  </si>
  <si>
    <t>24.07.17-18.08.17</t>
  </si>
  <si>
    <t>1409.18018</t>
  </si>
  <si>
    <t>MUHAMMED RAMAZAN</t>
  </si>
  <si>
    <t>İNCE</t>
  </si>
  <si>
    <t>1409.18019</t>
  </si>
  <si>
    <t>TOL</t>
  </si>
  <si>
    <t>Optimak San.</t>
  </si>
  <si>
    <t>Optimum Süreç Tas. Ltd.Şti</t>
  </si>
  <si>
    <t>Alimex Alüminyum</t>
  </si>
  <si>
    <t>1409.18020</t>
  </si>
  <si>
    <t>YUSUF</t>
  </si>
  <si>
    <t>KUMAŞ</t>
  </si>
  <si>
    <t xml:space="preserve">İttifak Metal </t>
  </si>
  <si>
    <t>uyg+işt</t>
  </si>
  <si>
    <t>HMI Mühendislik</t>
  </si>
  <si>
    <t>03.07.17-25.08.17</t>
  </si>
  <si>
    <t>35u + 5i</t>
  </si>
  <si>
    <t>1409.18021</t>
  </si>
  <si>
    <t>AHMET CAN</t>
  </si>
  <si>
    <t>GÜZELKAN</t>
  </si>
  <si>
    <t>Borusan Mannesmann</t>
  </si>
  <si>
    <t>Robomaks Otomasyon</t>
  </si>
  <si>
    <t>5.6.17-9.6.17/31.7.17-15.9.17</t>
  </si>
  <si>
    <t>25İ 18U</t>
  </si>
  <si>
    <t>1409.18022</t>
  </si>
  <si>
    <t>BİLAL</t>
  </si>
  <si>
    <t>MAT</t>
  </si>
  <si>
    <t>STK Makine Gıda San.</t>
  </si>
  <si>
    <t>18i</t>
  </si>
  <si>
    <t xml:space="preserve">Otokar </t>
  </si>
  <si>
    <t>33u</t>
  </si>
  <si>
    <t>4M Teknoloji</t>
  </si>
  <si>
    <t>1409.18023</t>
  </si>
  <si>
    <t>DAMLA</t>
  </si>
  <si>
    <t>Ümit Bisiklet San.</t>
  </si>
  <si>
    <t>Ümit Bisiklet</t>
  </si>
  <si>
    <t>04.09.17-15.09.17</t>
  </si>
  <si>
    <t>10 U</t>
  </si>
  <si>
    <t>Nefesoğulları Mot. Araç.</t>
  </si>
  <si>
    <t>31.07.17-02.09.17</t>
  </si>
  <si>
    <t>1409.18024</t>
  </si>
  <si>
    <t>BUSE</t>
  </si>
  <si>
    <t>CESUR</t>
  </si>
  <si>
    <t>MAKTEL Mak.</t>
  </si>
  <si>
    <t>MAKTEL Mak. San</t>
  </si>
  <si>
    <t>Yakacık  Valf</t>
  </si>
  <si>
    <t>27.08.18-12.09.18</t>
  </si>
  <si>
    <t>29.07.19 – 28.08.19</t>
  </si>
  <si>
    <t>1409.18025</t>
  </si>
  <si>
    <t>MÜCAHİT HAŞİM</t>
  </si>
  <si>
    <t>İPEK</t>
  </si>
  <si>
    <t>1409.18026</t>
  </si>
  <si>
    <t>ŞENGÜL</t>
  </si>
  <si>
    <t>Pro-Ser Lab. Otomasyon</t>
  </si>
  <si>
    <t>Mutlusan Plastik</t>
  </si>
  <si>
    <t>28.05.2018-30.05.2018</t>
  </si>
  <si>
    <t>1409.18027</t>
  </si>
  <si>
    <t>PASPAL</t>
  </si>
  <si>
    <t>31.07.2017-15.09.2017</t>
  </si>
  <si>
    <t>28.05.18-23.06.18</t>
  </si>
  <si>
    <t>ALNAL</t>
  </si>
  <si>
    <t>13/01/2020-23/01/2020</t>
  </si>
  <si>
    <t>1409.18028</t>
  </si>
  <si>
    <t>MAHMUT ESAT</t>
  </si>
  <si>
    <t>ÇULFAZ</t>
  </si>
  <si>
    <t>Teknoplan Mühendislik</t>
  </si>
  <si>
    <t>DEVA Mak. Müh. Isıtma</t>
  </si>
  <si>
    <t>21.08.17-08.09.17</t>
  </si>
  <si>
    <t>Elsa Asansör</t>
  </si>
  <si>
    <t>08.01.2018-04.02.2018</t>
  </si>
  <si>
    <t>GERÇEK ELSA ASANSÖR</t>
  </si>
  <si>
    <t>30.07.18-18.08.18</t>
  </si>
  <si>
    <t>12U</t>
  </si>
  <si>
    <t>1409.18029</t>
  </si>
  <si>
    <t>DİZKIRICI</t>
  </si>
  <si>
    <t>Mebant A.Ş.</t>
  </si>
  <si>
    <t xml:space="preserve">HDC Otomasyon </t>
  </si>
  <si>
    <t>1409.18030</t>
  </si>
  <si>
    <t>MEHMET FURKAN</t>
  </si>
  <si>
    <t>BIYIKLI</t>
  </si>
  <si>
    <t>1409.18032</t>
  </si>
  <si>
    <t>AHMET TARIK</t>
  </si>
  <si>
    <t>OĞUZMAN</t>
  </si>
  <si>
    <t>AVRASYA Kablaj ve Rob.</t>
  </si>
  <si>
    <t>TÜBİTAK BİLGEM</t>
  </si>
  <si>
    <t>01.08.18-19.09.18</t>
  </si>
  <si>
    <t>1409.18033</t>
  </si>
  <si>
    <t>TEZ</t>
  </si>
  <si>
    <t>Alaras A.Ş.</t>
  </si>
  <si>
    <t>28.05.2018-23.06.2018</t>
  </si>
  <si>
    <t>Alba Makina</t>
  </si>
  <si>
    <t>30.06.16-26.08.16</t>
  </si>
  <si>
    <t>06.08.2018-17.08.2018</t>
  </si>
  <si>
    <t>1409.18034</t>
  </si>
  <si>
    <t>YASEMİN</t>
  </si>
  <si>
    <t>KARACA</t>
  </si>
  <si>
    <t>Noksel Çelik Boru A.Ş.</t>
  </si>
  <si>
    <t>Vezirköprü Orman Ü.</t>
  </si>
  <si>
    <t>18İ</t>
  </si>
  <si>
    <t>1409.18035</t>
  </si>
  <si>
    <t>KURMUŞ</t>
  </si>
  <si>
    <t>Magnetti Marelli A.Ş.</t>
  </si>
  <si>
    <t>31.07.17-12.09.17</t>
  </si>
  <si>
    <t>ERTEK otomotiv</t>
  </si>
  <si>
    <t>19.08.19-09.09.19</t>
  </si>
  <si>
    <t>1409.18036</t>
  </si>
  <si>
    <t>GÜNER</t>
  </si>
  <si>
    <t>Federal Mogul A.Ş.</t>
  </si>
  <si>
    <t>18.07.16-07.09.16</t>
  </si>
  <si>
    <t>Uzer Makine</t>
  </si>
  <si>
    <r>
      <rPr>
        <sz val="10"/>
        <color rgb="FF000000"/>
        <rFont val="Times New Roman"/>
        <charset val="134"/>
      </rPr>
      <t>G</t>
    </r>
    <r>
      <rPr>
        <sz val="9"/>
        <color rgb="FF000000"/>
        <rFont val="Calibri"/>
        <charset val="134"/>
      </rPr>
      <t>EFEST TR OTOMOTİV</t>
    </r>
  </si>
  <si>
    <t>28.06.17-01.09.17</t>
  </si>
  <si>
    <t>20İ 25U</t>
  </si>
  <si>
    <t xml:space="preserve">Polyform Fot. Mak. </t>
  </si>
  <si>
    <t>15.01.2018-20.01.2018</t>
  </si>
  <si>
    <t>1409.18037</t>
  </si>
  <si>
    <t>DİLARA</t>
  </si>
  <si>
    <t>ERGÜN</t>
  </si>
  <si>
    <t>İzmit Makina</t>
  </si>
  <si>
    <t>Hidrojen Peroksit</t>
  </si>
  <si>
    <t>1409.18038</t>
  </si>
  <si>
    <t>UBEYDULLAH TALHA</t>
  </si>
  <si>
    <t>YAZAR</t>
  </si>
  <si>
    <t>PTT A.Ş. Üsküdar /İstanbul</t>
  </si>
  <si>
    <t>33 U</t>
  </si>
  <si>
    <t>SUBU Lab</t>
  </si>
  <si>
    <t>13.01.2020-28.01.2020</t>
  </si>
  <si>
    <t>1409.18039</t>
  </si>
  <si>
    <t>YASER MÜCAHİT</t>
  </si>
  <si>
    <t>AKTAŞ</t>
  </si>
  <si>
    <t>IND Endüstriyel A.Ş.</t>
  </si>
  <si>
    <t>29.05.17-12.07.17</t>
  </si>
  <si>
    <t>16U 20İ</t>
  </si>
  <si>
    <t>1409.18040</t>
  </si>
  <si>
    <t>CAN</t>
  </si>
  <si>
    <t>09.01.2017-21.01.2017</t>
  </si>
  <si>
    <t>Haus Makine</t>
  </si>
  <si>
    <t>04.06.18-15.08.18</t>
  </si>
  <si>
    <t>60u</t>
  </si>
  <si>
    <t>Polat Makine</t>
  </si>
  <si>
    <t>13.01.2020-24.01.2020</t>
  </si>
  <si>
    <t>1409.18041</t>
  </si>
  <si>
    <t>OSMAN</t>
  </si>
  <si>
    <t>MKS Makine</t>
  </si>
  <si>
    <t>08.08.2016-22.08.2016</t>
  </si>
  <si>
    <t>Optimak STU</t>
  </si>
  <si>
    <t>Çamsan A.Ş.</t>
  </si>
  <si>
    <t>06.08.2018-14.09.2018</t>
  </si>
  <si>
    <t>Çamsan Entegre</t>
  </si>
  <si>
    <t>15.08.19-05.09.19</t>
  </si>
  <si>
    <t>1409.18042</t>
  </si>
  <si>
    <t>OĞUZ KEMAL</t>
  </si>
  <si>
    <t>KAYALI</t>
  </si>
  <si>
    <t>TBM Endüstri Otomasyon</t>
  </si>
  <si>
    <t>1409.18043</t>
  </si>
  <si>
    <t>ERCAN</t>
  </si>
  <si>
    <t>Panel Elektrik Adana</t>
  </si>
  <si>
    <t>18.07.17-09.09.17</t>
  </si>
  <si>
    <t>12G+30U</t>
  </si>
  <si>
    <t>ELVAN Gıda San.</t>
  </si>
  <si>
    <t>1409.18044</t>
  </si>
  <si>
    <t>BAŞ</t>
  </si>
  <si>
    <t xml:space="preserve">ÖZ ADA METAL </t>
  </si>
  <si>
    <t>1409.18045</t>
  </si>
  <si>
    <t>TAHA</t>
  </si>
  <si>
    <t>FIRINCI</t>
  </si>
  <si>
    <t>12gün</t>
  </si>
  <si>
    <t>Güvenç Kumlama Çelik</t>
  </si>
  <si>
    <t>28.08.17-14.09.17</t>
  </si>
  <si>
    <t>12g</t>
  </si>
  <si>
    <t>HİDROPAK</t>
  </si>
  <si>
    <t>28.05.18-18.06.18</t>
  </si>
  <si>
    <t>Entek Otomasyon</t>
  </si>
  <si>
    <t>06.08.18-18.09.18</t>
  </si>
  <si>
    <t>1409.18046</t>
  </si>
  <si>
    <t>AHMET TANER</t>
  </si>
  <si>
    <t>GÜNGÖRDÜ</t>
  </si>
  <si>
    <t>1409.18047</t>
  </si>
  <si>
    <t>MÜCAHİD ENES</t>
  </si>
  <si>
    <t>ERTEN</t>
  </si>
  <si>
    <t>Kontrolmatik Enerji</t>
  </si>
  <si>
    <t>12G+14U</t>
  </si>
  <si>
    <t>Jensa Jenaratör</t>
  </si>
  <si>
    <t>27.05.19-21.09.19</t>
  </si>
  <si>
    <t>1409.18048</t>
  </si>
  <si>
    <t>AYDIN</t>
  </si>
  <si>
    <t>Bemas Metal San.</t>
  </si>
  <si>
    <t>13.06.2016-28.06.2016</t>
  </si>
  <si>
    <t xml:space="preserve">Bemas Metal Sanayi </t>
  </si>
  <si>
    <t>14.06.17-28.07.17</t>
  </si>
  <si>
    <t>BEMAS</t>
  </si>
  <si>
    <t>30.07.18-21.09.18</t>
  </si>
  <si>
    <t>1409.18049</t>
  </si>
  <si>
    <t>NAZIM</t>
  </si>
  <si>
    <t>ERGÜL</t>
  </si>
  <si>
    <t>08.08.16-23.08.16</t>
  </si>
  <si>
    <t>Erpaş Elektromekanik</t>
  </si>
  <si>
    <t>MKD Makine</t>
  </si>
  <si>
    <t>06.08.18-10.09.18</t>
  </si>
  <si>
    <t>1409.18050</t>
  </si>
  <si>
    <t>REYHAN</t>
  </si>
  <si>
    <t>DURSUN</t>
  </si>
  <si>
    <t>SMS Sanayi malzemeleri</t>
  </si>
  <si>
    <t>21.08.17-15.09.17</t>
  </si>
  <si>
    <t>16 U</t>
  </si>
  <si>
    <t>Tem Kablo</t>
  </si>
  <si>
    <t>06.08.18-04.09.18</t>
  </si>
  <si>
    <t>28.05.18-19.06.18</t>
  </si>
  <si>
    <t>1409.18051</t>
  </si>
  <si>
    <t>YUNUS</t>
  </si>
  <si>
    <t>YALDIR</t>
  </si>
  <si>
    <t>27.05.19 - 21.09.19</t>
  </si>
  <si>
    <t>Çakmak Vinç</t>
  </si>
  <si>
    <t>21.01.2019-02.02.2019</t>
  </si>
  <si>
    <t>1409.18052</t>
  </si>
  <si>
    <t>KÖSE</t>
  </si>
  <si>
    <t>PROMET Metal San.</t>
  </si>
  <si>
    <t>15.08.19 – 21.09.19</t>
  </si>
  <si>
    <t>12G+20U</t>
  </si>
  <si>
    <t>01.08.17-08.09.17</t>
  </si>
  <si>
    <t>Raymak</t>
  </si>
  <si>
    <t>OMTAŞ Otomotiv</t>
  </si>
  <si>
    <t>13.01.20 – 31.01.20</t>
  </si>
  <si>
    <t>15U</t>
  </si>
  <si>
    <t>1409.18053</t>
  </si>
  <si>
    <t>MUHAMMET ALİ</t>
  </si>
  <si>
    <t>KESKİNSOY</t>
  </si>
  <si>
    <t>AR Elektrik Pano</t>
  </si>
  <si>
    <t>12.06.17-21.07.17</t>
  </si>
  <si>
    <t>Öz-ik Mühendislik</t>
  </si>
  <si>
    <t>14.01.19 – 02.02.19</t>
  </si>
  <si>
    <t>TMS Teknoloji</t>
  </si>
  <si>
    <t>30.05.19 – 22.06.19</t>
  </si>
  <si>
    <t>1409.18054</t>
  </si>
  <si>
    <t>ÖMER</t>
  </si>
  <si>
    <t>EREK</t>
  </si>
  <si>
    <t>SOYDANLAR MAKINA</t>
  </si>
  <si>
    <t>29.0519 - 22.06.19</t>
  </si>
  <si>
    <t>Elvan Gıda</t>
  </si>
  <si>
    <t>14.01.2019-01.02.2019</t>
  </si>
  <si>
    <t xml:space="preserve">uygulam </t>
  </si>
  <si>
    <t>İnnovas Mak. Müh.</t>
  </si>
  <si>
    <t>İnnovas Makina Mühendislik</t>
  </si>
  <si>
    <t>1409.18055</t>
  </si>
  <si>
    <t>ALPAY</t>
  </si>
  <si>
    <t>12g+uyg</t>
  </si>
  <si>
    <t>DOAL Oto-Mak. End.</t>
  </si>
  <si>
    <t>31.07.17-10.09.17</t>
  </si>
  <si>
    <t>12 G+20 U</t>
  </si>
  <si>
    <t>DOAL Oto. Mak.</t>
  </si>
  <si>
    <t>1409.18056</t>
  </si>
  <si>
    <t>13.06.16-28.06.16</t>
  </si>
  <si>
    <t>Efemsu Plastik San.Tic.</t>
  </si>
  <si>
    <t>22.05.17-04.07.17</t>
  </si>
  <si>
    <t>25.06.18-20.07.18</t>
  </si>
  <si>
    <t>Efem Su</t>
  </si>
  <si>
    <t>14.01.19- 25.01.19</t>
  </si>
  <si>
    <t>1409.18057</t>
  </si>
  <si>
    <t>KÜÇÇÜK</t>
  </si>
  <si>
    <t>Çimsa A.Ş.</t>
  </si>
  <si>
    <t>ELİTOK Mak.</t>
  </si>
  <si>
    <t>07.08.17-15.08.17</t>
  </si>
  <si>
    <t>1409.18058</t>
  </si>
  <si>
    <t>ÖZCAN ENDÜSTRİYEL TASARIM</t>
  </si>
  <si>
    <t>06.06.16-18.06.16</t>
  </si>
  <si>
    <t>uyg + işl</t>
  </si>
  <si>
    <t>Özcan Endüstriyel Tas.</t>
  </si>
  <si>
    <t>40 İ</t>
  </si>
  <si>
    <t>Özcan Endüstriyel</t>
  </si>
  <si>
    <t>05.08.18-07.09.18</t>
  </si>
  <si>
    <t>24u</t>
  </si>
  <si>
    <t>1409.18060</t>
  </si>
  <si>
    <t>MAHMOUD</t>
  </si>
  <si>
    <t>AL ABRASH</t>
  </si>
  <si>
    <t>YILKA OTOMOTİV</t>
  </si>
  <si>
    <t>13.06.16-13.08.16</t>
  </si>
  <si>
    <t>TF Biyomedikal Müh. Lab.</t>
  </si>
  <si>
    <t>1409.18062</t>
  </si>
  <si>
    <t>HAROON</t>
  </si>
  <si>
    <t>NOORUDDIN</t>
  </si>
  <si>
    <t>1409.18065</t>
  </si>
  <si>
    <t>ORHAN</t>
  </si>
  <si>
    <t>PAŞA</t>
  </si>
  <si>
    <t>1409.18066</t>
  </si>
  <si>
    <t>ASEEL AHMED</t>
  </si>
  <si>
    <t>AL-MAWERI</t>
  </si>
  <si>
    <t>Alaros</t>
  </si>
  <si>
    <t>10.06.19-20.07.19</t>
  </si>
  <si>
    <t>1409.18070</t>
  </si>
  <si>
    <t>AMR</t>
  </si>
  <si>
    <t>ALBASHA</t>
  </si>
  <si>
    <t>1409.18072</t>
  </si>
  <si>
    <t>MUATASIM</t>
  </si>
  <si>
    <t>AL-ASWAD</t>
  </si>
  <si>
    <t>1409.18073</t>
  </si>
  <si>
    <t>MOHAMMED SALEH</t>
  </si>
  <si>
    <t>N.KUSHİMA</t>
  </si>
  <si>
    <t>1409.18075</t>
  </si>
  <si>
    <t>SAİD SALİM</t>
  </si>
  <si>
    <t>ABDULLA</t>
  </si>
  <si>
    <t>Optimum STU</t>
  </si>
  <si>
    <t>Zanzibar Milling Corp.</t>
  </si>
  <si>
    <t>25.06.2018-17.08.2018</t>
  </si>
  <si>
    <t>1409.18078</t>
  </si>
  <si>
    <t>VEYSEL</t>
  </si>
  <si>
    <t>HAMİT</t>
  </si>
  <si>
    <t>Amasya Üni</t>
  </si>
  <si>
    <t>Sağlamlar Kay. Oto. Mak.</t>
  </si>
  <si>
    <t xml:space="preserve"> 08.08.2016-10.09.2016</t>
  </si>
  <si>
    <t>işl+Uyg</t>
  </si>
  <si>
    <t>Caneks Tekstil</t>
  </si>
  <si>
    <t>31.07.17-11.09.17</t>
  </si>
  <si>
    <t>30i+4u</t>
  </si>
  <si>
    <t>1409.18086</t>
  </si>
  <si>
    <t>MÜHEDİN</t>
  </si>
  <si>
    <t>GAVAZ</t>
  </si>
  <si>
    <t>1409.18351</t>
  </si>
  <si>
    <t>MİKAİL EMRE</t>
  </si>
  <si>
    <t>1409.18352</t>
  </si>
  <si>
    <t>HAKAN</t>
  </si>
  <si>
    <t>S.Duman Otm. Ltd.Şti</t>
  </si>
  <si>
    <t>18u</t>
  </si>
  <si>
    <t>Işıl Mühendislik</t>
  </si>
  <si>
    <t>31.05.2018-28.06.2018</t>
  </si>
  <si>
    <t>1409.18353</t>
  </si>
  <si>
    <t>SAMET EFKAN</t>
  </si>
  <si>
    <t>GÜNDÜZ</t>
  </si>
  <si>
    <t>T3 Otomasyon</t>
  </si>
  <si>
    <t>24.06.19 - 22.08.19</t>
  </si>
  <si>
    <t>1409.18354</t>
  </si>
  <si>
    <t>VEYSEL MERT</t>
  </si>
  <si>
    <t>DOĞANAY</t>
  </si>
  <si>
    <t>Bihl ve Wiedemann</t>
  </si>
  <si>
    <t>31.08.2015-12.09.2015</t>
  </si>
  <si>
    <t>01.06.2015-27.06.2015</t>
  </si>
  <si>
    <t>AGT Ağaç Sanayi A.Ş.</t>
  </si>
  <si>
    <t>AKE Asansör</t>
  </si>
  <si>
    <t>15.01.2018-05.02.2018</t>
  </si>
  <si>
    <t>1409.18451</t>
  </si>
  <si>
    <t>FULDA</t>
  </si>
  <si>
    <t>BODAKÇİ</t>
  </si>
  <si>
    <t>Öztuğ Otomotiv A.Ş.</t>
  </si>
  <si>
    <t>Fırat Motor Pompa</t>
  </si>
  <si>
    <t>28.05.2018-20.06.2018</t>
  </si>
  <si>
    <t>1409.18452</t>
  </si>
  <si>
    <t>ORUÇ</t>
  </si>
  <si>
    <t>11.07.16-29.08.16</t>
  </si>
  <si>
    <t>1409.18501</t>
  </si>
  <si>
    <t>KÜÇÜK</t>
  </si>
  <si>
    <t>1409.18502</t>
  </si>
  <si>
    <t>1409.18503</t>
  </si>
  <si>
    <t>ÇAĞATAY</t>
  </si>
  <si>
    <t>1409.18701</t>
  </si>
  <si>
    <t>PEKER</t>
  </si>
  <si>
    <t>1409.18702</t>
  </si>
  <si>
    <t>EMİR</t>
  </si>
  <si>
    <t>G1409.18001</t>
  </si>
  <si>
    <t>ENGİN</t>
  </si>
  <si>
    <t>ÇAYIRLIOĞLU</t>
  </si>
  <si>
    <t>Bolparsan Tekstil Metal A.Ş.</t>
  </si>
  <si>
    <t>Öz-Pres Makine A.Ş.</t>
  </si>
  <si>
    <t>06.08.2018-29.09.2018</t>
  </si>
  <si>
    <t>G1409.18002</t>
  </si>
  <si>
    <t>AHMET KUBİLAY</t>
  </si>
  <si>
    <t>DEMİRHAN</t>
  </si>
  <si>
    <t>Arel Çelik</t>
  </si>
  <si>
    <t>15.01.2018-02.02.2018</t>
  </si>
  <si>
    <t>09.08.2018-14.09.2018</t>
  </si>
  <si>
    <t>G1409.18003</t>
  </si>
  <si>
    <t>MURAT EREN</t>
  </si>
  <si>
    <t>G1409.18004</t>
  </si>
  <si>
    <t>SOYSAL</t>
  </si>
  <si>
    <t>Gamak Mak. San. A.Ş.</t>
  </si>
  <si>
    <t>ANKA Analitik Mekatronik</t>
  </si>
  <si>
    <t>06.08.2018-14.08.2018</t>
  </si>
  <si>
    <t>Anka Analitik</t>
  </si>
  <si>
    <t>G1409.18005</t>
  </si>
  <si>
    <t>TOPÇU</t>
  </si>
  <si>
    <t>İron Mekt. Otomas. A.Ş.</t>
  </si>
  <si>
    <t>19.06.2018-03.08.2018</t>
  </si>
  <si>
    <t>G1409.18006</t>
  </si>
  <si>
    <t>KADİR</t>
  </si>
  <si>
    <t>KORKMAZ</t>
  </si>
  <si>
    <t>G1409.18007</t>
  </si>
  <si>
    <t>MEŞEOĞLU</t>
  </si>
  <si>
    <t>G1409.18008</t>
  </si>
  <si>
    <t>HAYDAR OZAN</t>
  </si>
  <si>
    <t>ATASEVER</t>
  </si>
  <si>
    <t>THY DO-CO A.Ş.</t>
  </si>
  <si>
    <t>08.08.16-22.09.16</t>
  </si>
  <si>
    <t>Isılsan Mak. San.</t>
  </si>
  <si>
    <t>G1409.18009</t>
  </si>
  <si>
    <t>CELAL DOST</t>
  </si>
  <si>
    <t>TUTKUN</t>
  </si>
  <si>
    <t>Uneksa Makina</t>
  </si>
  <si>
    <t>SOLWO Holding</t>
  </si>
  <si>
    <t>31.07.2017-08.09.2017</t>
  </si>
  <si>
    <t>Solve Solar</t>
  </si>
  <si>
    <t>G1409.18010</t>
  </si>
  <si>
    <t>ÖNER</t>
  </si>
  <si>
    <t>Yıldırım Teknik Makine</t>
  </si>
  <si>
    <t>13.06.16-08.07.16</t>
  </si>
  <si>
    <t>Aydın Endüstri</t>
  </si>
  <si>
    <t>Hankar Makina</t>
  </si>
  <si>
    <t>G1409.18011</t>
  </si>
  <si>
    <t>G1409.18012</t>
  </si>
  <si>
    <t>NERİMAN</t>
  </si>
  <si>
    <t>ÇINLAR</t>
  </si>
  <si>
    <t>Otokar Otomotiv A.Ş.</t>
  </si>
  <si>
    <t>Federal Elektrik A.Ş.</t>
  </si>
  <si>
    <t>31.07.17-06.09.17</t>
  </si>
  <si>
    <t>G1409.18013</t>
  </si>
  <si>
    <t>İBRAHİM ALİ</t>
  </si>
  <si>
    <t>ATAGÜR</t>
  </si>
  <si>
    <t>DAIKIN A.Ş.</t>
  </si>
  <si>
    <t>20.06.16-05.08.16</t>
  </si>
  <si>
    <t>Raymak Metal Makina</t>
  </si>
  <si>
    <t>G1409.18014</t>
  </si>
  <si>
    <t>UĞUR</t>
  </si>
  <si>
    <t>UZUN</t>
  </si>
  <si>
    <t>İSBAK A.Ş.</t>
  </si>
  <si>
    <t>METRO İSTANBUL</t>
  </si>
  <si>
    <t>10U 25İ</t>
  </si>
  <si>
    <t>G1409.18015</t>
  </si>
  <si>
    <t>YAYLA</t>
  </si>
  <si>
    <t>Yarış Kabin A.Ş.</t>
  </si>
  <si>
    <t>Satelcom A.Ş.</t>
  </si>
  <si>
    <t>G1409.18016</t>
  </si>
  <si>
    <t>İSMAİL TALHA</t>
  </si>
  <si>
    <t>KARAMAN</t>
  </si>
  <si>
    <t>ARSAN DÖKÜM SAN.</t>
  </si>
  <si>
    <t>05.06.17-18.07.17</t>
  </si>
  <si>
    <t>HİDROMEK</t>
  </si>
  <si>
    <t>09.07.18-11.08.18</t>
  </si>
  <si>
    <t>SUN-KA</t>
  </si>
  <si>
    <t>18.06.18-29.06.18</t>
  </si>
  <si>
    <t>G1409.18017</t>
  </si>
  <si>
    <t>MERVE NUR</t>
  </si>
  <si>
    <t>ABALI</t>
  </si>
  <si>
    <t>06.06.16-19.06.16</t>
  </si>
  <si>
    <t>Güneş Dinamik Tek ve Mak</t>
  </si>
  <si>
    <t>THY Teknik</t>
  </si>
  <si>
    <t>G1409.18018</t>
  </si>
  <si>
    <t>ELİF</t>
  </si>
  <si>
    <t>Federal Elektirk</t>
  </si>
  <si>
    <t>ASAŞ ALİMÜNYUM</t>
  </si>
  <si>
    <t>15U 20İ</t>
  </si>
  <si>
    <t>G1409.18019</t>
  </si>
  <si>
    <t>ALİ DENİZ</t>
  </si>
  <si>
    <t>TİRE</t>
  </si>
  <si>
    <t xml:space="preserve">Cisco Sytem </t>
  </si>
  <si>
    <t>Asis Elektronik</t>
  </si>
  <si>
    <t>G1409.18020</t>
  </si>
  <si>
    <t>UTKU</t>
  </si>
  <si>
    <t>ACIMIŞ</t>
  </si>
  <si>
    <t>Polyar Makine</t>
  </si>
  <si>
    <t>22.05.17-05.06.17</t>
  </si>
  <si>
    <t>POLYAR MAKİNA</t>
  </si>
  <si>
    <t>Birso İklim</t>
  </si>
  <si>
    <t>Birso İklim Isıtma</t>
  </si>
  <si>
    <t>19.08.19 – 06.09.19</t>
  </si>
  <si>
    <t>G1409.18021</t>
  </si>
  <si>
    <t>G1409.18022</t>
  </si>
  <si>
    <t>MUHAMMED BURAK</t>
  </si>
  <si>
    <t>BİLGİÇ</t>
  </si>
  <si>
    <t>Çağdaş Makine Ltd.Şti</t>
  </si>
  <si>
    <t>SARIGÖZOĞLU HID.MAK</t>
  </si>
  <si>
    <t>10.06.19 – 18.07.19</t>
  </si>
  <si>
    <t>G1409.18023</t>
  </si>
  <si>
    <t>ŞEFİKA</t>
  </si>
  <si>
    <t>SARIŞ</t>
  </si>
  <si>
    <t>ENKO Elektrik Mak.</t>
  </si>
  <si>
    <t>20İ+12U</t>
  </si>
  <si>
    <t>G1409.18024</t>
  </si>
  <si>
    <t>BEYTULLAH</t>
  </si>
  <si>
    <t>TUĞ</t>
  </si>
  <si>
    <t>G1409.18025</t>
  </si>
  <si>
    <t>BEKTAŞ</t>
  </si>
  <si>
    <t>G1409.18026</t>
  </si>
  <si>
    <t>Masiv End. Ürünleri</t>
  </si>
  <si>
    <t>15U+20İ</t>
  </si>
  <si>
    <t>Arsan Kauçuk A.Ş.</t>
  </si>
  <si>
    <t>USO OTOMOTIV SAN.</t>
  </si>
  <si>
    <t>27.05.19 – 14.06.19</t>
  </si>
  <si>
    <t>G1409.18027</t>
  </si>
  <si>
    <t>ŞEN</t>
  </si>
  <si>
    <t>SOLVO SOLAR ENERJİ</t>
  </si>
  <si>
    <t>03.07.17-28.07.17</t>
  </si>
  <si>
    <t>NTG Plastik A.Ş.</t>
  </si>
  <si>
    <t>G1409.18029</t>
  </si>
  <si>
    <t>ERKAN</t>
  </si>
  <si>
    <t>CANBAZOĞLU</t>
  </si>
  <si>
    <t>Şahin Metal İmalat San.</t>
  </si>
  <si>
    <t>Şahin Metal İmalat Tic.</t>
  </si>
  <si>
    <t>Miksan Motor</t>
  </si>
  <si>
    <t>14.01.2019-31.01.2019</t>
  </si>
  <si>
    <t>G1409.18030</t>
  </si>
  <si>
    <t>AZİZ</t>
  </si>
  <si>
    <t>VATANSEVER</t>
  </si>
  <si>
    <t>PİSA Boya A.Ş.</t>
  </si>
  <si>
    <t>11.07.16-15.08.16</t>
  </si>
  <si>
    <t>Tora Petrol Ürünleri A.Ş</t>
  </si>
  <si>
    <t>Elektra Elektronik</t>
  </si>
  <si>
    <t>G1409.18031</t>
  </si>
  <si>
    <t>GÜNEŞ</t>
  </si>
  <si>
    <t xml:space="preserve">ERA ELEKTRONİK </t>
  </si>
  <si>
    <t>13.06.16-11.07.16</t>
  </si>
  <si>
    <t>uyglama</t>
  </si>
  <si>
    <t>ISILSAN</t>
  </si>
  <si>
    <t>Asaş Alüminyum</t>
  </si>
  <si>
    <t>03.09.2018-21.09.2018</t>
  </si>
  <si>
    <t>G1409.18032</t>
  </si>
  <si>
    <t>BAKAN</t>
  </si>
  <si>
    <t>ALUÇLAR MAKİNA</t>
  </si>
  <si>
    <t>06.06.16-05.08.16</t>
  </si>
  <si>
    <t>Link Yapı San.</t>
  </si>
  <si>
    <t>G1409.18033</t>
  </si>
  <si>
    <t>KOCADAĞ</t>
  </si>
  <si>
    <t>28.05.2018-15.06.2018</t>
  </si>
  <si>
    <t>Güneş Süt Gıda San.</t>
  </si>
  <si>
    <t>ELİMSAN A.Ş.</t>
  </si>
  <si>
    <t>27.08.2018-07.09.2018</t>
  </si>
  <si>
    <t xml:space="preserve">Işıl Müh. </t>
  </si>
  <si>
    <t>27.05.19 – 15.06.19</t>
  </si>
  <si>
    <t>12 U</t>
  </si>
  <si>
    <t>G1409.18034</t>
  </si>
  <si>
    <t>Ballı Metal A.Ş.</t>
  </si>
  <si>
    <t>ORAU Orhan Otomotiv</t>
  </si>
  <si>
    <t>NOBEL GEMLİK OTOMOTİV</t>
  </si>
  <si>
    <t>19.08.19-22.09.19</t>
  </si>
  <si>
    <t>TF</t>
  </si>
  <si>
    <t>30.09.19-30.09.19</t>
  </si>
  <si>
    <t>G1409.18035</t>
  </si>
  <si>
    <t>SELİN</t>
  </si>
  <si>
    <t>EM-BA Elektrik Ltd.Şti</t>
  </si>
  <si>
    <t>Uygulama+işletme</t>
  </si>
  <si>
    <t>Pratt&amp;Whitney THY Tek.</t>
  </si>
  <si>
    <t>31 Uİ</t>
  </si>
  <si>
    <t>Kaletek Metal Motaj</t>
  </si>
  <si>
    <t>G1409.18036</t>
  </si>
  <si>
    <t>MEHMET AKİF</t>
  </si>
  <si>
    <t>KEBABCI</t>
  </si>
  <si>
    <t>Dolka İnovatif Mak.</t>
  </si>
  <si>
    <t>G1409.18037</t>
  </si>
  <si>
    <t>BEDİRHAN</t>
  </si>
  <si>
    <t>KORLAELÇİ</t>
  </si>
  <si>
    <t>G1409.18038</t>
  </si>
  <si>
    <t>ERAY RESUL</t>
  </si>
  <si>
    <t xml:space="preserve">AISIN OTOMOTİV </t>
  </si>
  <si>
    <t>01.08.17-31.08.17</t>
  </si>
  <si>
    <t>G1409.18039</t>
  </si>
  <si>
    <t>İREM</t>
  </si>
  <si>
    <t>KARABULUT</t>
  </si>
  <si>
    <t>12 G+Uyg</t>
  </si>
  <si>
    <t>Optimum Süreç Tas.</t>
  </si>
  <si>
    <t>12G+18U</t>
  </si>
  <si>
    <t>Alaras Telekominasyon A.Ş.</t>
  </si>
  <si>
    <t>Alaras Tel.</t>
  </si>
  <si>
    <t>27.05.19-30.05.19</t>
  </si>
  <si>
    <t>G1409.18040</t>
  </si>
  <si>
    <t>İBRAHİM FURKAN</t>
  </si>
  <si>
    <t>ÇAĞLAYAN</t>
  </si>
  <si>
    <t>Elmak Kontrol Sis.</t>
  </si>
  <si>
    <t>Kenttur Müh. A.Ş.</t>
  </si>
  <si>
    <t>27.08.2018-21.09.2018</t>
  </si>
  <si>
    <t>8 NOKTA OTOMASYON</t>
  </si>
  <si>
    <t>27.05.19 – 28.06.19</t>
  </si>
  <si>
    <t>23U</t>
  </si>
  <si>
    <t>G1409.18041</t>
  </si>
  <si>
    <t>GÜL</t>
  </si>
  <si>
    <t>22.05.2017-08.07.2017</t>
  </si>
  <si>
    <t>DRONE MARKET</t>
  </si>
  <si>
    <t>22U</t>
  </si>
  <si>
    <t>06.08.2018-18.08.2018</t>
  </si>
  <si>
    <t>G1409.18042</t>
  </si>
  <si>
    <t>VALFSAN Dış Ticaret</t>
  </si>
  <si>
    <t>Optimum San. Tic.</t>
  </si>
  <si>
    <t>08.01.2018-31.01.2018</t>
  </si>
  <si>
    <t>G1409.18043</t>
  </si>
  <si>
    <t>ÖZKARTAL</t>
  </si>
  <si>
    <t>Erduman Otomotiv</t>
  </si>
  <si>
    <t>01.08.17-14.09.17</t>
  </si>
  <si>
    <t>Erduman Otom. Tic.</t>
  </si>
  <si>
    <t>08.01.2018-23.01.2018</t>
  </si>
  <si>
    <t>12 G</t>
  </si>
  <si>
    <t>AKİA HESS Otomotiv</t>
  </si>
  <si>
    <t>06.08.18-21.09.18</t>
  </si>
  <si>
    <t>G1409.18044</t>
  </si>
  <si>
    <t>ALİCAN</t>
  </si>
  <si>
    <t>ÖZPAY</t>
  </si>
  <si>
    <t>Akaynak TEKNOKENT</t>
  </si>
  <si>
    <t>Akaynak Mak. Elektronik</t>
  </si>
  <si>
    <t>Biomec</t>
  </si>
  <si>
    <t>14.01.19- 29.01.2019</t>
  </si>
  <si>
    <t>G1409.18045</t>
  </si>
  <si>
    <t>BURKAN</t>
  </si>
  <si>
    <t>GÜNGÖR</t>
  </si>
  <si>
    <t>Susurluk Şeker Fab. A.Ş.</t>
  </si>
  <si>
    <t>ASOS Proses</t>
  </si>
  <si>
    <t>04.06.18-17.08.18</t>
  </si>
  <si>
    <t>53u</t>
  </si>
  <si>
    <t>İLS Makine</t>
  </si>
  <si>
    <t>27.05.19-12/06/19</t>
  </si>
  <si>
    <t>G1409.18046</t>
  </si>
  <si>
    <t>KUŞ</t>
  </si>
  <si>
    <t xml:space="preserve">ALARAS </t>
  </si>
  <si>
    <t>18.06.18-25.07.18</t>
  </si>
  <si>
    <t>G1409.18047</t>
  </si>
  <si>
    <t>İLKER</t>
  </si>
  <si>
    <t>12G + Uyg</t>
  </si>
  <si>
    <t>Ottonom Mühendislik</t>
  </si>
  <si>
    <t>12G + 17U</t>
  </si>
  <si>
    <t>Modoya Elektronik</t>
  </si>
  <si>
    <t>15.08.19 - 20.09.19</t>
  </si>
  <si>
    <t>G1409.18048</t>
  </si>
  <si>
    <t>MUSTAFA FURKAN</t>
  </si>
  <si>
    <t>İNAN</t>
  </si>
  <si>
    <t>BRİSA A.Ş.</t>
  </si>
  <si>
    <t>07.08.17-16.09.17</t>
  </si>
  <si>
    <t>12G 24U</t>
  </si>
  <si>
    <t>8 nokta otomasyon</t>
  </si>
  <si>
    <t>Osfa Asansör</t>
  </si>
  <si>
    <t>G1409.18049</t>
  </si>
  <si>
    <t>MESÜM</t>
  </si>
  <si>
    <t>PLC Merk. Elektronik</t>
  </si>
  <si>
    <t>29.06.2015-27.07.2015</t>
  </si>
  <si>
    <t>CTECH Bilişim A.Ş.</t>
  </si>
  <si>
    <t>08.08.16-.09.09.16</t>
  </si>
  <si>
    <t>UPSET Elektronik</t>
  </si>
  <si>
    <t>07.08.2017-18.08.2017</t>
  </si>
  <si>
    <t>G1409.18050</t>
  </si>
  <si>
    <t>G1409.18051</t>
  </si>
  <si>
    <t>UBEYD</t>
  </si>
  <si>
    <t>MALKOÇ</t>
  </si>
  <si>
    <t>Adient Turkey Seating Ltd.Şti</t>
  </si>
  <si>
    <t>ADİENT Turkey Seating</t>
  </si>
  <si>
    <t>Elektrolikit Bakır San.</t>
  </si>
  <si>
    <t>08.01.2018-27.01.2018</t>
  </si>
  <si>
    <t>MAKRO</t>
  </si>
  <si>
    <t>28.05.18-22.06.18</t>
  </si>
  <si>
    <t>G1409.18052</t>
  </si>
  <si>
    <t>NUYAN</t>
  </si>
  <si>
    <t>İNKA Yapı Ele. A.Ş.</t>
  </si>
  <si>
    <t>Bektaş Metal</t>
  </si>
  <si>
    <t>BERSIS ELEKTRIK MUH.</t>
  </si>
  <si>
    <t>27.05.19 -10.07.19</t>
  </si>
  <si>
    <t>OPTİMUM STU</t>
  </si>
  <si>
    <t>19.08.19 – 17.09.19</t>
  </si>
  <si>
    <t>G1409.18053</t>
  </si>
  <si>
    <t>Divapen Entegre A.Ş.</t>
  </si>
  <si>
    <t>09.08.17-16.09.17</t>
  </si>
  <si>
    <t>12G+17U</t>
  </si>
  <si>
    <t>Divapan San. Tic.</t>
  </si>
  <si>
    <t>DİVAPAN</t>
  </si>
  <si>
    <t>28.05.18-21.06.18</t>
  </si>
  <si>
    <t>G1409.18054</t>
  </si>
  <si>
    <t>ANIL EMİRHAN</t>
  </si>
  <si>
    <t>GENÇ</t>
  </si>
  <si>
    <t>12+18u</t>
  </si>
  <si>
    <t xml:space="preserve">Novares Turkey Otomotiv </t>
  </si>
  <si>
    <t xml:space="preserve">SAÜ </t>
  </si>
  <si>
    <t>28.05.19-23.06.18</t>
  </si>
  <si>
    <t>G1409.18055</t>
  </si>
  <si>
    <t>BATUHAN GENCAY</t>
  </si>
  <si>
    <t>07.08.2017-16.09.2017</t>
  </si>
  <si>
    <t>12G+24</t>
  </si>
  <si>
    <t xml:space="preserve">Marmara Otomasyon </t>
  </si>
  <si>
    <t>21i</t>
  </si>
  <si>
    <t>G1409.18056</t>
  </si>
  <si>
    <t>GÖKAY</t>
  </si>
  <si>
    <t>Canlar Mekatronik A.Ş.</t>
  </si>
  <si>
    <t>22.05.2017-18.07.2017</t>
  </si>
  <si>
    <t>DMS Dilmenler</t>
  </si>
  <si>
    <t>04.06.18-18.07-18</t>
  </si>
  <si>
    <t>G1409.18057</t>
  </si>
  <si>
    <t>HASAN</t>
  </si>
  <si>
    <t>KONUK</t>
  </si>
  <si>
    <t>G1409.18058</t>
  </si>
  <si>
    <t>AKÇAY</t>
  </si>
  <si>
    <t>Simetrik Müh. Mekanik</t>
  </si>
  <si>
    <t>18.07.16-31.08.16</t>
  </si>
  <si>
    <t>G1409.18059</t>
  </si>
  <si>
    <t>SERKAN</t>
  </si>
  <si>
    <t>Ermaksan Makina A.Ş.</t>
  </si>
  <si>
    <t>Vemus Elektrik San. Ltd. Şti</t>
  </si>
  <si>
    <t>Robotmer Robotik</t>
  </si>
  <si>
    <t>G1409.18060</t>
  </si>
  <si>
    <t>EFSANE</t>
  </si>
  <si>
    <t>SADIK</t>
  </si>
  <si>
    <t>Isılsan Makine Sanayi Ltd.Şti</t>
  </si>
  <si>
    <t>G1409.18063</t>
  </si>
  <si>
    <t>MEHMET ALİ</t>
  </si>
  <si>
    <t>DOĞRU</t>
  </si>
  <si>
    <t>AYGEN MEKATRONİK</t>
  </si>
  <si>
    <t>31.03.17-01.09.17</t>
  </si>
  <si>
    <t>25İ</t>
  </si>
  <si>
    <t>ASAŞ Filtre A.Ş.</t>
  </si>
  <si>
    <t>27.06.16-18.08.16</t>
  </si>
  <si>
    <t>G1409.18065</t>
  </si>
  <si>
    <t xml:space="preserve">AHMED ALAA </t>
  </si>
  <si>
    <t>AWAD ELKAREF</t>
  </si>
  <si>
    <t>28.05.2018-12.07.2018</t>
  </si>
  <si>
    <t xml:space="preserve">Optimak San. </t>
  </si>
  <si>
    <t>G1409.18066</t>
  </si>
  <si>
    <t>AKARSU</t>
  </si>
  <si>
    <t>Mirsan Elektrik Metal.</t>
  </si>
  <si>
    <t>G1409.18351</t>
  </si>
  <si>
    <t>ATAK</t>
  </si>
  <si>
    <t>Ersa Mobilya</t>
  </si>
  <si>
    <t>03.08.2015-10.09.2015</t>
  </si>
  <si>
    <t>EMT Endüstriyel Makina</t>
  </si>
  <si>
    <t>Yeter Makine</t>
  </si>
  <si>
    <t>12.06.2017-06.07.2017</t>
  </si>
  <si>
    <t>G1409.18352</t>
  </si>
  <si>
    <t>HİLMİ</t>
  </si>
  <si>
    <t>MENTEŞ</t>
  </si>
  <si>
    <t>Erdinç Elektrik</t>
  </si>
  <si>
    <t>Ekol Robot Otomasyon</t>
  </si>
  <si>
    <t>12.01.2018-26.01.2018</t>
  </si>
  <si>
    <t>G1409.18501</t>
  </si>
  <si>
    <t>BEKLER</t>
  </si>
  <si>
    <t>G1409.18502</t>
  </si>
  <si>
    <t>BORAZAN</t>
  </si>
  <si>
    <t>G1409.18503</t>
  </si>
  <si>
    <t>KELCE</t>
  </si>
  <si>
    <t>G1409.18504</t>
  </si>
  <si>
    <t>YAKUP</t>
  </si>
  <si>
    <t>ÖZGÜR</t>
  </si>
  <si>
    <t>B1409.18251</t>
  </si>
  <si>
    <t>Sena</t>
  </si>
  <si>
    <t>Aslıbay</t>
  </si>
  <si>
    <t>uyg+ilşl</t>
  </si>
  <si>
    <t>Barışsan Makine</t>
  </si>
  <si>
    <t>20U+20i</t>
  </si>
  <si>
    <t>Madel Mühendislik</t>
  </si>
  <si>
    <t>29.05.2118-30.05.2018</t>
  </si>
  <si>
    <t>G1409.18251</t>
  </si>
  <si>
    <t>Enes</t>
  </si>
  <si>
    <t>Yılmaz</t>
  </si>
  <si>
    <t>Serçelik  Müh. Mak.</t>
  </si>
  <si>
    <t>G1409.18300</t>
  </si>
  <si>
    <t>Resül</t>
  </si>
  <si>
    <t>Aşcı</t>
  </si>
  <si>
    <t>Siemens AŞ.</t>
  </si>
  <si>
    <t>15.07.2015-15.08.2015</t>
  </si>
  <si>
    <t>30 (DGS)</t>
  </si>
  <si>
    <t>Yatay geçişle 1. öğretime</t>
  </si>
  <si>
    <t>geçti. B160918250</t>
  </si>
  <si>
    <t>G1409.18302</t>
  </si>
  <si>
    <t>Burak</t>
  </si>
  <si>
    <t>Aygün</t>
  </si>
  <si>
    <t>Ortaçlar Pano</t>
  </si>
  <si>
    <t>08.06.2015-17.07.2015</t>
  </si>
  <si>
    <t>Kestaş Broş A.Ş.</t>
  </si>
  <si>
    <t>Asfen Mak.</t>
  </si>
  <si>
    <t>20i+10U</t>
  </si>
  <si>
    <t>Emrullah</t>
  </si>
  <si>
    <t>Uçar</t>
  </si>
  <si>
    <t>Rexroth Bocsh A.Ş.</t>
  </si>
  <si>
    <t>01.07.2013-31.07.2013</t>
  </si>
  <si>
    <t>Rexroth Bosch Gebze</t>
  </si>
  <si>
    <t>01.08.16-09.09.16</t>
  </si>
  <si>
    <t>Kocaeli Büy. Şeh. Bel.</t>
  </si>
  <si>
    <t>15 U</t>
  </si>
  <si>
    <t>KAYSE A.Ş.</t>
  </si>
  <si>
    <t>15.01.2018-03.02.2018</t>
  </si>
  <si>
    <t>Yılmaz Makine</t>
  </si>
  <si>
    <t>Yusuf</t>
  </si>
  <si>
    <t>Esen</t>
  </si>
  <si>
    <t>BADILLI ZİRAİ ALETLER</t>
  </si>
  <si>
    <t xml:space="preserve">Fırat Motor ve Pompa </t>
  </si>
  <si>
    <t>BROTHERS IT YAZILIM</t>
  </si>
  <si>
    <t>31.07.17-16.09-17</t>
  </si>
  <si>
    <t>Fırat Motor ve Pompa</t>
  </si>
  <si>
    <t>Mustafa Berkan</t>
  </si>
  <si>
    <t>Demir</t>
  </si>
  <si>
    <t>YRM OTOMASYON</t>
  </si>
  <si>
    <t>06.06.2016-20.06.2016</t>
  </si>
  <si>
    <t>Halıcı Elektronik</t>
  </si>
  <si>
    <t>TMS Ensütriyel Soğ.Ve Ist.</t>
  </si>
  <si>
    <t>Prat &amp; Whitney THY</t>
  </si>
  <si>
    <t>29.08.19 – 20.09.19</t>
  </si>
  <si>
    <t>16U</t>
  </si>
  <si>
    <t>G140918.301</t>
  </si>
  <si>
    <t xml:space="preserve">Abdullah </t>
  </si>
  <si>
    <t>Shell Turgas Petrol A.Ş.</t>
  </si>
  <si>
    <t>14.07.2016-24.08.2016</t>
  </si>
  <si>
    <t>Sapanca Ekol Grup</t>
  </si>
  <si>
    <t>ISP MÜHENDİSLİK</t>
  </si>
  <si>
    <t>27.05.19 – 21.06.19</t>
  </si>
  <si>
    <t>Mahmut</t>
  </si>
  <si>
    <t>Üçtaş</t>
  </si>
  <si>
    <t>Umur Basım A.Ş.</t>
  </si>
  <si>
    <t>15.08.2016-09.09.2016</t>
  </si>
  <si>
    <t>Lenze Müh. A.Ş.</t>
  </si>
  <si>
    <t>28.05.2018-22.06.2018</t>
  </si>
  <si>
    <t>Lenze</t>
  </si>
  <si>
    <t>14.01.2019-28.01.2019</t>
  </si>
  <si>
    <t>G140918.303</t>
  </si>
  <si>
    <t xml:space="preserve">Faik </t>
  </si>
  <si>
    <t>Yürek</t>
  </si>
  <si>
    <t>İzoform End. Otom.</t>
  </si>
  <si>
    <t>08.08.2016-23.08.2016</t>
  </si>
  <si>
    <t>Pınarbaşı San Tes Tic</t>
  </si>
  <si>
    <t>17.05.2010-02.08.2010</t>
  </si>
  <si>
    <t>Lipovak</t>
  </si>
  <si>
    <t>28U+10İ</t>
  </si>
  <si>
    <t>Otonom Otomasyon</t>
  </si>
  <si>
    <t xml:space="preserve">Oğuzhan </t>
  </si>
  <si>
    <t>Pekkan</t>
  </si>
  <si>
    <t>Kromel Mak. A.Ş.</t>
  </si>
  <si>
    <t>16.06.2014-25.07.2016</t>
  </si>
  <si>
    <t>Er-Zen Otom. Mak. A.Ş.</t>
  </si>
  <si>
    <t>22.05.17-10.6.17</t>
  </si>
  <si>
    <t>Gisan</t>
  </si>
  <si>
    <t>17.01.19- 02.02.19</t>
  </si>
  <si>
    <t>Akyıldız</t>
  </si>
  <si>
    <t>27.05.19-15.06.19</t>
  </si>
  <si>
    <t>Yunus Emrah</t>
  </si>
  <si>
    <t>Uluçay</t>
  </si>
  <si>
    <t>IRON FT Mekatronik</t>
  </si>
  <si>
    <t>Tara Otomasyon</t>
  </si>
  <si>
    <t>15.08.2018-27.09.2018</t>
  </si>
  <si>
    <t xml:space="preserve">Emre </t>
  </si>
  <si>
    <t>Batmaz</t>
  </si>
  <si>
    <t>Oto Form A.Ş.</t>
  </si>
  <si>
    <t>Çevrükler İş Makinaları</t>
  </si>
  <si>
    <t>21.01.2019-20.02.2019</t>
  </si>
  <si>
    <t>01.06.19-12.06.19</t>
  </si>
  <si>
    <t>DUMAN OTOMOTİV</t>
  </si>
  <si>
    <t>27.05.19 – 10.06.19</t>
  </si>
  <si>
    <t>Ömer</t>
  </si>
  <si>
    <t>Biçer</t>
  </si>
  <si>
    <t>SANKO MAKİNA</t>
  </si>
  <si>
    <t>05.06.17-30.06.17</t>
  </si>
  <si>
    <t>İSU</t>
  </si>
  <si>
    <t>03.07.17-15.09.17</t>
  </si>
  <si>
    <t>32U</t>
  </si>
  <si>
    <t>EKOL ROBOT</t>
  </si>
  <si>
    <t>Mekatronik Mühendisliği Bölümü Staj Bilgileri 2015 Girişliler</t>
  </si>
  <si>
    <t>Başlangıç-Bitiş Tarihi</t>
  </si>
  <si>
    <t>1509.18001</t>
  </si>
  <si>
    <t>22.05.2017-03.06.2017</t>
  </si>
  <si>
    <t>DURMAZLAR Mak. San</t>
  </si>
  <si>
    <t>02.07.2018-03.08.2018</t>
  </si>
  <si>
    <t xml:space="preserve">MARTUR </t>
  </si>
  <si>
    <t>17.06.19-19.07.19</t>
  </si>
  <si>
    <t>Barida Makine</t>
  </si>
  <si>
    <t>02.09.19-17.09.19</t>
  </si>
  <si>
    <t>1509.18002</t>
  </si>
  <si>
    <t>GÖKKAYA</t>
  </si>
  <si>
    <t>1509.18003</t>
  </si>
  <si>
    <t>DÜZENLİ</t>
  </si>
  <si>
    <t>İŞLETME</t>
  </si>
  <si>
    <t>THY Sabiha Gökçen</t>
  </si>
  <si>
    <t>YEKTAMAK MAKİNA</t>
  </si>
  <si>
    <t>19.08.19 – 20.09.19</t>
  </si>
  <si>
    <t>1509.18004</t>
  </si>
  <si>
    <t>MUHARREM</t>
  </si>
  <si>
    <t>AKHİSAR</t>
  </si>
  <si>
    <t>Statik Otomasyon</t>
  </si>
  <si>
    <t>28.06.17-02.08.17</t>
  </si>
  <si>
    <t>FRİTOLAY</t>
  </si>
  <si>
    <t>16.07.19-07.09.18</t>
  </si>
  <si>
    <t>1509.18005</t>
  </si>
  <si>
    <t>ÇAMLI</t>
  </si>
  <si>
    <t>Ateşçi Medikal Mühen.</t>
  </si>
  <si>
    <t>05.06.17-14.07.17</t>
  </si>
  <si>
    <t>28 U</t>
  </si>
  <si>
    <t>Ateşçi Medikal</t>
  </si>
  <si>
    <t>18.06.18-24.07.18</t>
  </si>
  <si>
    <t>1509.18006</t>
  </si>
  <si>
    <t>ATİLLA</t>
  </si>
  <si>
    <t>KAYAHAN</t>
  </si>
  <si>
    <t>27.08.18-21.09.18</t>
  </si>
  <si>
    <t>ADASU ENERJİ</t>
  </si>
  <si>
    <t>1509.18007</t>
  </si>
  <si>
    <t>AYKAN</t>
  </si>
  <si>
    <t>HIZAL</t>
  </si>
  <si>
    <t>KROMEL MAK.</t>
  </si>
  <si>
    <t>27.05.19 – 25.07.19</t>
  </si>
  <si>
    <t>1509.18008</t>
  </si>
  <si>
    <t>CEMİL</t>
  </si>
  <si>
    <t>FORD</t>
  </si>
  <si>
    <t>04.06.18-22.06.18</t>
  </si>
  <si>
    <t>ISUZU Otomotiv</t>
  </si>
  <si>
    <t>Kocaeli Büyükşehir Bel.</t>
  </si>
  <si>
    <t>1509.18009</t>
  </si>
  <si>
    <t>BELKIS</t>
  </si>
  <si>
    <t>ADANUR</t>
  </si>
  <si>
    <t>EGD Elektrik Mak.</t>
  </si>
  <si>
    <t>19.06.17-07.08.17</t>
  </si>
  <si>
    <t>Gölcük Tershanesi</t>
  </si>
  <si>
    <t>09.07.18-03.08.18</t>
  </si>
  <si>
    <t>1509.18010</t>
  </si>
  <si>
    <t>SELÇUK</t>
  </si>
  <si>
    <t>KURU</t>
  </si>
  <si>
    <t>Autoliv Cankor Otomotiv</t>
  </si>
  <si>
    <t>Sabancı Üni. Ar-Ge Lab.</t>
  </si>
  <si>
    <t>1509.18011</t>
  </si>
  <si>
    <t>MELTEM</t>
  </si>
  <si>
    <t>EYÜBOĞLU</t>
  </si>
  <si>
    <t>DSİ Makina İmalat</t>
  </si>
  <si>
    <t>17.07.17-25.08.17</t>
  </si>
  <si>
    <t>GİRSAN MAKİNA</t>
  </si>
  <si>
    <t>25.06.18-03.08.18</t>
  </si>
  <si>
    <t>SUBÜ Teknoloji</t>
  </si>
  <si>
    <t>19.08.19-03.09.19</t>
  </si>
  <si>
    <t>1509.18012</t>
  </si>
  <si>
    <t>MUZAFFER</t>
  </si>
  <si>
    <t>ALA</t>
  </si>
  <si>
    <t>Seger A.Ş.</t>
  </si>
  <si>
    <t>Seger Elektrikli Gereçler</t>
  </si>
  <si>
    <t>27.08.2018-12.09.2018</t>
  </si>
  <si>
    <t>Burosso Otomasyon</t>
  </si>
  <si>
    <t>09.08.19-20.09.19</t>
  </si>
  <si>
    <t>27U</t>
  </si>
  <si>
    <t>1509.18013</t>
  </si>
  <si>
    <t>ABDULLAH YUNUS</t>
  </si>
  <si>
    <t>ARAT</t>
  </si>
  <si>
    <t>TUVASAS</t>
  </si>
  <si>
    <t xml:space="preserve"> 09.01.2017-27.01.2017</t>
  </si>
  <si>
    <t>Optimum Süreç Tasarım</t>
  </si>
  <si>
    <t>22.05.2017-09.06.2017</t>
  </si>
  <si>
    <t>06.08.18-07.09.18</t>
  </si>
  <si>
    <t>28.05.18-09.06.18</t>
  </si>
  <si>
    <t>1509.18014</t>
  </si>
  <si>
    <t>BİNNUR</t>
  </si>
  <si>
    <t>16.07.2019 - 29.08.19</t>
  </si>
  <si>
    <t>1509.18015</t>
  </si>
  <si>
    <t>1509.18016</t>
  </si>
  <si>
    <t>BERKE FURKAN</t>
  </si>
  <si>
    <t>PEK</t>
  </si>
  <si>
    <t>TOYOTA Otomotiv</t>
  </si>
  <si>
    <t>25.06.2018-20.07.2018</t>
  </si>
  <si>
    <t>Gubens Kalıp</t>
  </si>
  <si>
    <t>30.07.2018-03.09.2018</t>
  </si>
  <si>
    <t>GT Form Makine</t>
  </si>
  <si>
    <t>22.07.19 - 23.08.19</t>
  </si>
  <si>
    <t>1509.18017</t>
  </si>
  <si>
    <t>AYŞEGÜL</t>
  </si>
  <si>
    <t>TEKNE</t>
  </si>
  <si>
    <t>5N Otomotiv San.</t>
  </si>
  <si>
    <t>TOFAŞ Türk otomobil</t>
  </si>
  <si>
    <t>18.06.2018-27.07.2018</t>
  </si>
  <si>
    <t>1509.18018</t>
  </si>
  <si>
    <t>MERT SÜLEYMAN</t>
  </si>
  <si>
    <t>DEMİRSOY</t>
  </si>
  <si>
    <t>BSH Ev Aletleri San.</t>
  </si>
  <si>
    <t>19.06.17-31.07.17</t>
  </si>
  <si>
    <t>Polimer Kauçuk</t>
  </si>
  <si>
    <t>04.06.18-17.07.18</t>
  </si>
  <si>
    <t>1509.18019</t>
  </si>
  <si>
    <t>ÇALIK</t>
  </si>
  <si>
    <t>1509.18020</t>
  </si>
  <si>
    <t>YAYIKÇI</t>
  </si>
  <si>
    <t>Nexans</t>
  </si>
  <si>
    <t>EagleBurgmann End.</t>
  </si>
  <si>
    <t>18.06.18-27.07.18</t>
  </si>
  <si>
    <t>1509.18021</t>
  </si>
  <si>
    <t>SARIOĞLU</t>
  </si>
  <si>
    <t>SAÜ</t>
  </si>
  <si>
    <t>27.05.18-25.06.18</t>
  </si>
  <si>
    <t>19U</t>
  </si>
  <si>
    <t>SUBU</t>
  </si>
  <si>
    <t>17.06.19-06.07.19</t>
  </si>
  <si>
    <t>SUBÜ Elektromobil</t>
  </si>
  <si>
    <t>17.06.19 – 06.07.19</t>
  </si>
  <si>
    <t>1509.18022</t>
  </si>
  <si>
    <t>DURAY İLKİN</t>
  </si>
  <si>
    <t>ŞAHAR</t>
  </si>
  <si>
    <t>SCHOTT Orim Cam San.</t>
  </si>
  <si>
    <t>Bolu Çimento A.Ş.</t>
  </si>
  <si>
    <t>13.06.2018-15.09.2018</t>
  </si>
  <si>
    <t>1509.18023</t>
  </si>
  <si>
    <t>MALİK</t>
  </si>
  <si>
    <t>HATİP</t>
  </si>
  <si>
    <t>Arma Filtre San.</t>
  </si>
  <si>
    <t>19.08.19-16.09.19</t>
  </si>
  <si>
    <t>1509.18024</t>
  </si>
  <si>
    <t>İSLAM</t>
  </si>
  <si>
    <t>Peymak Gıda ve Süt End.</t>
  </si>
  <si>
    <t>14.08.17-13.09.17</t>
  </si>
  <si>
    <t>Yatağan Termik Enerji</t>
  </si>
  <si>
    <t>Fon Proje</t>
  </si>
  <si>
    <t>1509.18025</t>
  </si>
  <si>
    <t>TUNAHAN</t>
  </si>
  <si>
    <t>DEMİRCİ</t>
  </si>
  <si>
    <t>BMC Otomotiv</t>
  </si>
  <si>
    <t>14.08.2017-14.09.2017</t>
  </si>
  <si>
    <t>MİMTES Isıtma Soğutma</t>
  </si>
  <si>
    <t>31.07.17-11.08.17</t>
  </si>
  <si>
    <t>Altınay Robot Teknolojileri</t>
  </si>
  <si>
    <t>29u</t>
  </si>
  <si>
    <t>1509.18026</t>
  </si>
  <si>
    <t>SAN-PAR kalıpçılık</t>
  </si>
  <si>
    <t>Corning Optik İletişim</t>
  </si>
  <si>
    <t>1509.18027</t>
  </si>
  <si>
    <t>ERSİN</t>
  </si>
  <si>
    <t>ARAS</t>
  </si>
  <si>
    <t>1509.18028</t>
  </si>
  <si>
    <t>Diler Demir Çelik</t>
  </si>
  <si>
    <t>06.08.2018-08.09.2018</t>
  </si>
  <si>
    <t>1509.18029</t>
  </si>
  <si>
    <t>MUHAMMET EMİN</t>
  </si>
  <si>
    <t>İRAÇ</t>
  </si>
  <si>
    <t>İron FT Mekatronik ve Otom.</t>
  </si>
  <si>
    <t>EREL Mak. San.</t>
  </si>
  <si>
    <t>19.08.19-13.09.19</t>
  </si>
  <si>
    <t>Erel Makina</t>
  </si>
  <si>
    <t>13.01.20 - 31.01.20</t>
  </si>
  <si>
    <t>1509.18030</t>
  </si>
  <si>
    <t>ÖNDER</t>
  </si>
  <si>
    <t>1509.18031</t>
  </si>
  <si>
    <t>MEHMET HAKTAN</t>
  </si>
  <si>
    <t>DENİZ</t>
  </si>
  <si>
    <t>EZT Elektrik sanayi</t>
  </si>
  <si>
    <t>TimArge</t>
  </si>
  <si>
    <t>04.06.18-20.07.18</t>
  </si>
  <si>
    <t>1509.18032</t>
  </si>
  <si>
    <t>AKGÜL</t>
  </si>
  <si>
    <t>Irmak Çağdaş Mak.</t>
  </si>
  <si>
    <t>03.07.17-05.08.17</t>
  </si>
  <si>
    <t>Kale Kilit</t>
  </si>
  <si>
    <t>27.05.19-12.07.19</t>
  </si>
  <si>
    <t>1509.18033</t>
  </si>
  <si>
    <t>KELEŞ</t>
  </si>
  <si>
    <t>Kevser Halı Tekstil San.</t>
  </si>
  <si>
    <t>15.08.19-21.09.19</t>
  </si>
  <si>
    <t>BYM YAZILIM</t>
  </si>
  <si>
    <t>1509.18034</t>
  </si>
  <si>
    <t>ONURHAN</t>
  </si>
  <si>
    <t>BALTACI</t>
  </si>
  <si>
    <t>Vatan Makine A.Ş.</t>
  </si>
  <si>
    <t>29.05.17-05.07.17</t>
  </si>
  <si>
    <t>ASSA BLOY</t>
  </si>
  <si>
    <t>04.06.18-30.07.18</t>
  </si>
  <si>
    <t>1509.18035</t>
  </si>
  <si>
    <t>İSMAİL FATİH</t>
  </si>
  <si>
    <t>OTOKAR Otomativ</t>
  </si>
  <si>
    <t>Tara Robotik</t>
  </si>
  <si>
    <t xml:space="preserve">HMI Mühendislik </t>
  </si>
  <si>
    <t>08.07.19 - 02.08.19</t>
  </si>
  <si>
    <t>1509.18036</t>
  </si>
  <si>
    <t>FURKAN KAAN</t>
  </si>
  <si>
    <t>UYANIK</t>
  </si>
  <si>
    <t>Mengerler A.Ş.</t>
  </si>
  <si>
    <t>22.05.2017-23.06.2017</t>
  </si>
  <si>
    <t>28.05.18-24.06.18</t>
  </si>
  <si>
    <t>Sampa Ootomotiv San</t>
  </si>
  <si>
    <t>14.01.19 - 01.02.19</t>
  </si>
  <si>
    <t>1509.18037</t>
  </si>
  <si>
    <t>SARIGÖZ</t>
  </si>
  <si>
    <t>EKMAY MAKİNA</t>
  </si>
  <si>
    <t>02.07.18-27.07.18</t>
  </si>
  <si>
    <t>1509.18038</t>
  </si>
  <si>
    <t>ERHAN</t>
  </si>
  <si>
    <t>1509.18039</t>
  </si>
  <si>
    <t>RUTBİL</t>
  </si>
  <si>
    <t>GoodYear Lastik T.A.Ş.</t>
  </si>
  <si>
    <t>15.08.17-15.09.17</t>
  </si>
  <si>
    <t>1509.18040</t>
  </si>
  <si>
    <t>AHMET YASİR</t>
  </si>
  <si>
    <t>ONARAN</t>
  </si>
  <si>
    <t>27.08.18-21.07.18</t>
  </si>
  <si>
    <t>1509.18041</t>
  </si>
  <si>
    <t>DOĞAN EREN</t>
  </si>
  <si>
    <t>Ekmay Makina</t>
  </si>
  <si>
    <t>27.08.2018-22.09.2018</t>
  </si>
  <si>
    <t>Yeşil Otomasyon</t>
  </si>
  <si>
    <t>1509.18042</t>
  </si>
  <si>
    <t>ONUR RUTKAY</t>
  </si>
  <si>
    <t>ALAK</t>
  </si>
  <si>
    <t xml:space="preserve">ALNAL elektromekanik </t>
  </si>
  <si>
    <t>TÜRK TRAKTÖR ve ZİR.</t>
  </si>
  <si>
    <t>1509.18043</t>
  </si>
  <si>
    <t>BUKET</t>
  </si>
  <si>
    <t>İĞCİ</t>
  </si>
  <si>
    <t>29.05.2017-25.06.2017</t>
  </si>
  <si>
    <t>FABİO Hava Süs. Sist.</t>
  </si>
  <si>
    <t>TSP YAPI</t>
  </si>
  <si>
    <t>30.07.18-14.08.18</t>
  </si>
  <si>
    <t>FGI KAPI VE YUKLEME</t>
  </si>
  <si>
    <t>10.06.19 – 03.07.19</t>
  </si>
  <si>
    <t>1509.18044</t>
  </si>
  <si>
    <t>KADRİYE ZÜLAL</t>
  </si>
  <si>
    <t>Ümran Çelik Boru San.</t>
  </si>
  <si>
    <t>MMZ. Onur Boru San.</t>
  </si>
  <si>
    <t>Optimum</t>
  </si>
  <si>
    <t>1509.18045</t>
  </si>
  <si>
    <t>İSMAİL</t>
  </si>
  <si>
    <t>ATALAY</t>
  </si>
  <si>
    <t xml:space="preserve">R1 ENDÜSTRİYEL OTOMASYON </t>
  </si>
  <si>
    <t>13.06.2016-22.06.2016</t>
  </si>
  <si>
    <t>R1 Endustriyel Robot</t>
  </si>
  <si>
    <t>KARSAN</t>
  </si>
  <si>
    <t>R1 Robotics</t>
  </si>
  <si>
    <t>1509.18046</t>
  </si>
  <si>
    <t>Cisim Müh. Oto. Pro.</t>
  </si>
  <si>
    <t>05.06.17-17.06.17</t>
  </si>
  <si>
    <t>CİSİM Mühendislik</t>
  </si>
  <si>
    <t>11.06.2018-03.08.2018</t>
  </si>
  <si>
    <t>S. C. M</t>
  </si>
  <si>
    <t>27.05.19-04.07.19</t>
  </si>
  <si>
    <t>1509.18047</t>
  </si>
  <si>
    <t>TAHİR</t>
  </si>
  <si>
    <t>AKSOY</t>
  </si>
  <si>
    <t>TOYOTA Otomotiv San.</t>
  </si>
  <si>
    <t>Tırsan Treyler A.Ş.</t>
  </si>
  <si>
    <t>14.01.19- 01.02.19</t>
  </si>
  <si>
    <t>TOYOTA OTOMOTİV</t>
  </si>
  <si>
    <t>27.05.19 – 30.05.19</t>
  </si>
  <si>
    <t>4U</t>
  </si>
  <si>
    <t>1509.18048</t>
  </si>
  <si>
    <t>ARİF EMRE</t>
  </si>
  <si>
    <t>BAHAR</t>
  </si>
  <si>
    <t>SAYGI DENİZCİLİK VE ELK.</t>
  </si>
  <si>
    <t>20.06.2016-02.07.2016</t>
  </si>
  <si>
    <t>Saygı Denizcilik ve Elektrik</t>
  </si>
  <si>
    <t>GEMAK Makine</t>
  </si>
  <si>
    <t>04.06.18-29.06.18</t>
  </si>
  <si>
    <t>GEMTİŞ</t>
  </si>
  <si>
    <t>08.08.18-11.08.18</t>
  </si>
  <si>
    <t>GEMTİS</t>
  </si>
  <si>
    <t>GEMTÜŞ TERSANECİLİK</t>
  </si>
  <si>
    <t>10.06.19 – 21.06.19</t>
  </si>
  <si>
    <t>1509.18049</t>
  </si>
  <si>
    <t>TALHA</t>
  </si>
  <si>
    <t>TORUK</t>
  </si>
  <si>
    <t>İron FT Mekt. Oto.</t>
  </si>
  <si>
    <t>İRON FT Mekatronik</t>
  </si>
  <si>
    <t>31.07.17-13.09.17</t>
  </si>
  <si>
    <t>1509.18050</t>
  </si>
  <si>
    <t>ENGİN CAN</t>
  </si>
  <si>
    <t>Kesit Boru</t>
  </si>
  <si>
    <t>23.08.19 – 20.09.19</t>
  </si>
  <si>
    <t>1509.18051</t>
  </si>
  <si>
    <t>MUHAMMED ZAHİD</t>
  </si>
  <si>
    <t>Seli Kaynak ve Meyve Suları</t>
  </si>
  <si>
    <t>17U</t>
  </si>
  <si>
    <t>1509.18052</t>
  </si>
  <si>
    <t>TARIK ZİYA</t>
  </si>
  <si>
    <t>YILGENCİ A.Ş</t>
  </si>
  <si>
    <t>1509.18053</t>
  </si>
  <si>
    <t>MUHAMMED MUSTAFA</t>
  </si>
  <si>
    <t>AKALIN</t>
  </si>
  <si>
    <t>08.01.2018-21.01.2018</t>
  </si>
  <si>
    <t>Türkiye Vagon San. A.Ş.</t>
  </si>
  <si>
    <t>13.08.2018-21.09.2018</t>
  </si>
  <si>
    <t>1509.18054</t>
  </si>
  <si>
    <t>EDA Otomasyon</t>
  </si>
  <si>
    <t>12 +21U</t>
  </si>
  <si>
    <t>MANAS Enerji Yönetimi</t>
  </si>
  <si>
    <t>Optimum Süreç Tasarımı</t>
  </si>
  <si>
    <t>1509.18055</t>
  </si>
  <si>
    <t>MERT CAN</t>
  </si>
  <si>
    <t>TELLİ</t>
  </si>
  <si>
    <t>PİMSA Otomotiv</t>
  </si>
  <si>
    <t>Pimsa Otomotiv A.Ş.</t>
  </si>
  <si>
    <t>STL Elektronik</t>
  </si>
  <si>
    <t>28.05.18-06.07.19</t>
  </si>
  <si>
    <t>1509.18056</t>
  </si>
  <si>
    <t>ÜMİT</t>
  </si>
  <si>
    <t>ÖLKÜ</t>
  </si>
  <si>
    <t>ERKUT Makine</t>
  </si>
  <si>
    <t>TCDD Taşımacılık</t>
  </si>
  <si>
    <t>Tankes Trafik Sistemleri</t>
  </si>
  <si>
    <t>1509.18057</t>
  </si>
  <si>
    <t>SACİT</t>
  </si>
  <si>
    <t>TEZCANLAR</t>
  </si>
  <si>
    <t>Ekol Robot ve Otomasyon</t>
  </si>
  <si>
    <t>15.08.19 - 21.09.19</t>
  </si>
  <si>
    <t>1509.18058</t>
  </si>
  <si>
    <t>HMD Kalıp San.</t>
  </si>
  <si>
    <t>H.Ö. Sabancı Hold. A.Ş.</t>
  </si>
  <si>
    <t>1509.18059</t>
  </si>
  <si>
    <t>KBM Tek.Kon.</t>
  </si>
  <si>
    <t>06.08.2018-12.09.2018</t>
  </si>
  <si>
    <t>1509.18060</t>
  </si>
  <si>
    <t>1509.18061</t>
  </si>
  <si>
    <t>GÖKTUĞ EREN</t>
  </si>
  <si>
    <t>CANLI</t>
  </si>
  <si>
    <t xml:space="preserve">Uygulama </t>
  </si>
  <si>
    <t>Küçük Çekmece Belediyesi Bilgi İşlem</t>
  </si>
  <si>
    <t>19.08.19 - 16.09.19</t>
  </si>
  <si>
    <t>MAHLE Motor Parçaları</t>
  </si>
  <si>
    <t>06.08.2018-10.09.2018</t>
  </si>
  <si>
    <t>1509.18062</t>
  </si>
  <si>
    <t>YÜCE</t>
  </si>
  <si>
    <t>1509.18063</t>
  </si>
  <si>
    <t>KASIM FURKAN</t>
  </si>
  <si>
    <t>Emfa Elektrik A.Ş.</t>
  </si>
  <si>
    <t>22.05.17-03.06.17</t>
  </si>
  <si>
    <t>GRUP ARGE ENERJİ</t>
  </si>
  <si>
    <t>1509.18250</t>
  </si>
  <si>
    <t>AYÇA</t>
  </si>
  <si>
    <t>GRL Otomotiv Tekstil</t>
  </si>
  <si>
    <t>KARDEMİR</t>
  </si>
  <si>
    <t>1509.18251</t>
  </si>
  <si>
    <t>03.07.17-15.08.17</t>
  </si>
  <si>
    <t>32 U</t>
  </si>
  <si>
    <t>RAN-SEL</t>
  </si>
  <si>
    <t>23.07.18-21.09.18</t>
  </si>
  <si>
    <t>1509.18252</t>
  </si>
  <si>
    <t>ZÜHRA</t>
  </si>
  <si>
    <t>1509.18253</t>
  </si>
  <si>
    <t>MUHAMMED TUNAHAN</t>
  </si>
  <si>
    <t>ÜNGÖR</t>
  </si>
  <si>
    <t>Aldo BW Enerji</t>
  </si>
  <si>
    <t>29.06.2015-29.07.2015</t>
  </si>
  <si>
    <t>AKY Teknoloji</t>
  </si>
  <si>
    <t>20.06.16-18.08.16</t>
  </si>
  <si>
    <t>Opat Otomotiv</t>
  </si>
  <si>
    <t>22.05.2017-13.06.2017</t>
  </si>
  <si>
    <t>1509.18254</t>
  </si>
  <si>
    <t>BALAY</t>
  </si>
  <si>
    <t>Em-Ba Elektrik Makina</t>
  </si>
  <si>
    <t>05.06.17-20.06.17</t>
  </si>
  <si>
    <t>RüzgarAs Metal.</t>
  </si>
  <si>
    <t>14.01.19 – 25.01.19</t>
  </si>
  <si>
    <t>Rüzgaras Metal</t>
  </si>
  <si>
    <t>1509.18255</t>
  </si>
  <si>
    <t>SEYFİ</t>
  </si>
  <si>
    <t>ÖZER</t>
  </si>
  <si>
    <t>Dikomsan Elektrik San</t>
  </si>
  <si>
    <t>Dikomsan Elektronik San.</t>
  </si>
  <si>
    <t>Marsan Elektrik Mot.</t>
  </si>
  <si>
    <t>01.07.2014-31.07.2014</t>
  </si>
  <si>
    <t>AKSA Jeneratör</t>
  </si>
  <si>
    <t>28.05.2018-01.06.2018</t>
  </si>
  <si>
    <t>1509.18500</t>
  </si>
  <si>
    <t>TAYFUN</t>
  </si>
  <si>
    <t>1509.18501</t>
  </si>
  <si>
    <t>EMRAH</t>
  </si>
  <si>
    <t>LÜY</t>
  </si>
  <si>
    <t>1509.18551</t>
  </si>
  <si>
    <t>ABDELKADER</t>
  </si>
  <si>
    <t>SURKALIP Kalıp san.</t>
  </si>
  <si>
    <t>1509.18552</t>
  </si>
  <si>
    <t>SANAN</t>
  </si>
  <si>
    <t>AZIZOV</t>
  </si>
  <si>
    <t>1509.18553</t>
  </si>
  <si>
    <t>HAC HANNEN</t>
  </si>
  <si>
    <t>MAKEL Elektrik A.Ş.</t>
  </si>
  <si>
    <t>Koçkar Mak. Kim. San</t>
  </si>
  <si>
    <t>19.08.19 - 09.09.19</t>
  </si>
  <si>
    <t>1509.18554</t>
  </si>
  <si>
    <t>RAUL</t>
  </si>
  <si>
    <t>JAFAROV</t>
  </si>
  <si>
    <t>1509.18555</t>
  </si>
  <si>
    <t>MOJTABA</t>
  </si>
  <si>
    <t>GHOLIZADEHDASTJERD</t>
  </si>
  <si>
    <t>1509.18556</t>
  </si>
  <si>
    <t>BERKAY</t>
  </si>
  <si>
    <t>1509.18557</t>
  </si>
  <si>
    <t>ARAB</t>
  </si>
  <si>
    <t>Özak Elektronik</t>
  </si>
  <si>
    <t>SadeDoğal Komp.Taş Üretim</t>
  </si>
  <si>
    <t>14.01.19 – 26.01.19</t>
  </si>
  <si>
    <t>INOVAR ARGE</t>
  </si>
  <si>
    <t>1509.18558</t>
  </si>
  <si>
    <t>MIN THIHA</t>
  </si>
  <si>
    <t>ZAW</t>
  </si>
  <si>
    <t>1509.18559</t>
  </si>
  <si>
    <t>ABDULATİF AHMED ALI</t>
  </si>
  <si>
    <t>ABOLUHOM</t>
  </si>
  <si>
    <t>MTS Mekatronik</t>
  </si>
  <si>
    <t>17.06.19-09.08.19</t>
  </si>
  <si>
    <t>1509.18560</t>
  </si>
  <si>
    <t>AL-SELWI</t>
  </si>
  <si>
    <t>1509.18561</t>
  </si>
  <si>
    <t xml:space="preserve">MUSTAFA H. </t>
  </si>
  <si>
    <t>MOHAMMEDSIDIQ</t>
  </si>
  <si>
    <t xml:space="preserve">ASAŞ alüminyum </t>
  </si>
  <si>
    <t>02.07.2018-27.07.2018</t>
  </si>
  <si>
    <t>Erel Makine</t>
  </si>
  <si>
    <t>15.08.2019-12.09.2019</t>
  </si>
  <si>
    <t>1509.18562</t>
  </si>
  <si>
    <t>EDON</t>
  </si>
  <si>
    <t>KIZOLLI</t>
  </si>
  <si>
    <t xml:space="preserve">Kule Asansör Tic. </t>
  </si>
  <si>
    <t>11.01.2018-02.02.2018</t>
  </si>
  <si>
    <t>1509.18563</t>
  </si>
  <si>
    <t>MOUAIAD</t>
  </si>
  <si>
    <t>SALAAS</t>
  </si>
  <si>
    <t>CTT Endüstri</t>
  </si>
  <si>
    <t>16.07.2018-17.09.2018</t>
  </si>
  <si>
    <t>Inovar</t>
  </si>
  <si>
    <t>10.06.19-21.07.19</t>
  </si>
  <si>
    <t>1509.18564</t>
  </si>
  <si>
    <t>ARDI</t>
  </si>
  <si>
    <t>BILURDAGI</t>
  </si>
  <si>
    <t>SH.P.K. Prishtime</t>
  </si>
  <si>
    <t>01.08.2017-05.09.2017</t>
  </si>
  <si>
    <t>1509.18565</t>
  </si>
  <si>
    <t>KAJIN</t>
  </si>
  <si>
    <t>IBRAHIM</t>
  </si>
  <si>
    <t>Optimum Sireç Tasarım</t>
  </si>
  <si>
    <t>06.08.2018-07.09.2018</t>
  </si>
  <si>
    <t>ÖRNEK MAKİNA</t>
  </si>
  <si>
    <t>VEGANET Teknolojileri</t>
  </si>
  <si>
    <t>15.08.19 – 12.09.19</t>
  </si>
  <si>
    <t>1509.18601</t>
  </si>
  <si>
    <t xml:space="preserve">NAZRATUL HUSNA </t>
  </si>
  <si>
    <t>BINTI YATIM SELAMAT</t>
  </si>
  <si>
    <t>1509.18701</t>
  </si>
  <si>
    <t>HAYRİ</t>
  </si>
  <si>
    <t>G1509.18001</t>
  </si>
  <si>
    <t>DÖNER</t>
  </si>
  <si>
    <t>TUVESAŞ</t>
  </si>
  <si>
    <t>ŞAFAK Makina Yed. Parç</t>
  </si>
  <si>
    <t xml:space="preserve">uygulama </t>
  </si>
  <si>
    <t>Atak Hidrolik</t>
  </si>
  <si>
    <t>15.08.19 - 15.09.19</t>
  </si>
  <si>
    <t>G1509.18002</t>
  </si>
  <si>
    <t>ECE</t>
  </si>
  <si>
    <t>19.08.2019-13.09.2019</t>
  </si>
  <si>
    <t>G1509.18003</t>
  </si>
  <si>
    <t>04.08.17-16.09.17</t>
  </si>
  <si>
    <t>28.05.18-25.06.18</t>
  </si>
  <si>
    <t>19u</t>
  </si>
  <si>
    <t>G1509.18004</t>
  </si>
  <si>
    <t>ESMAHAN</t>
  </si>
  <si>
    <t>EREN</t>
  </si>
  <si>
    <t xml:space="preserve">GIR-SAN Mak. </t>
  </si>
  <si>
    <t>03.07.17-28.08-17</t>
  </si>
  <si>
    <t>G1509.18005</t>
  </si>
  <si>
    <t>HALİT KIVANÇ</t>
  </si>
  <si>
    <t>BAYRAKTAR</t>
  </si>
  <si>
    <t>Karataş Isı Mühendislik</t>
  </si>
  <si>
    <t>Tolon Global Mak.</t>
  </si>
  <si>
    <t>04.06.19-29.06.18</t>
  </si>
  <si>
    <t>G1509.18006</t>
  </si>
  <si>
    <t>TETİK</t>
  </si>
  <si>
    <t>Sepici Müh. İnş.</t>
  </si>
  <si>
    <t>19.06.17-25.07.17</t>
  </si>
  <si>
    <t>Sanel Asansör</t>
  </si>
  <si>
    <t>G1509.18007</t>
  </si>
  <si>
    <t>BETÜL</t>
  </si>
  <si>
    <t>YALÇINKAYA</t>
  </si>
  <si>
    <t>YEKTAMAK mak.</t>
  </si>
  <si>
    <t>19.08.19-04.09.19</t>
  </si>
  <si>
    <t>YEKTAMA MAKINA</t>
  </si>
  <si>
    <t>G1509.18008</t>
  </si>
  <si>
    <t>ESMA</t>
  </si>
  <si>
    <t>G1509.18009</t>
  </si>
  <si>
    <t>TEKNOROB Rob.tekno.arge</t>
  </si>
  <si>
    <t>Cisim Mühendislik</t>
  </si>
  <si>
    <t>G1509.18010</t>
  </si>
  <si>
    <t>BAŞTÜRK</t>
  </si>
  <si>
    <t>Saygı Denizcilik ve Elek.</t>
  </si>
  <si>
    <t>05.06.17-12.07.17</t>
  </si>
  <si>
    <t>G1509.18011</t>
  </si>
  <si>
    <t>EMİN</t>
  </si>
  <si>
    <t>YORGUN</t>
  </si>
  <si>
    <t>Inovas Makine</t>
  </si>
  <si>
    <t>24 U</t>
  </si>
  <si>
    <t>İNNOVAS MAKİNA</t>
  </si>
  <si>
    <t>G1509.18012</t>
  </si>
  <si>
    <t>KEREM AYDIN</t>
  </si>
  <si>
    <t>AVLİ</t>
  </si>
  <si>
    <t>DOLKA İnovatif Makine</t>
  </si>
  <si>
    <t>ROTAK MEK. TEK.</t>
  </si>
  <si>
    <t>13.01.20 - 01.02.20</t>
  </si>
  <si>
    <t>G1509.18013</t>
  </si>
  <si>
    <t>TİRYAKİ</t>
  </si>
  <si>
    <t>Ekol Otomasyon</t>
  </si>
  <si>
    <t>Yüksel Otomasyon</t>
  </si>
  <si>
    <t>14.01.2020-21.01.2020</t>
  </si>
  <si>
    <t>G1509.18014</t>
  </si>
  <si>
    <t>TARIK EFE</t>
  </si>
  <si>
    <t>Kale Kilit A.Ş.</t>
  </si>
  <si>
    <t>01.08.2017-16.09.2017</t>
  </si>
  <si>
    <t>DENİZPEN Plastik</t>
  </si>
  <si>
    <t>Fırat Plastik</t>
  </si>
  <si>
    <t>G1509.18015</t>
  </si>
  <si>
    <t>TAP</t>
  </si>
  <si>
    <t>SANEL Asansör</t>
  </si>
  <si>
    <t>HİTİT Mühendislik</t>
  </si>
  <si>
    <t>G1509.18016</t>
  </si>
  <si>
    <t>ERAYCAN</t>
  </si>
  <si>
    <t>SARI</t>
  </si>
  <si>
    <t>Divan Turizm İşletmeleri</t>
  </si>
  <si>
    <t>CAMES MAKİNA</t>
  </si>
  <si>
    <t>06.08.18-15.09.18</t>
  </si>
  <si>
    <t>G1509.18017</t>
  </si>
  <si>
    <t>DEMİREL</t>
  </si>
  <si>
    <t>ÇORLU Plastik ve kalıp</t>
  </si>
  <si>
    <t>G1509.18018</t>
  </si>
  <si>
    <t>CENGİZ</t>
  </si>
  <si>
    <t>Baykal Makine</t>
  </si>
  <si>
    <t>MKS Çelik</t>
  </si>
  <si>
    <t>G1509.18019</t>
  </si>
  <si>
    <t>AYHAN</t>
  </si>
  <si>
    <t>GÖK</t>
  </si>
  <si>
    <t>STL Elektrik</t>
  </si>
  <si>
    <t>Kübik Robotik</t>
  </si>
  <si>
    <t>25.06.18-17.08.18</t>
  </si>
  <si>
    <t>G1509.18020</t>
  </si>
  <si>
    <t>TAŞÇI</t>
  </si>
  <si>
    <t>G1509.18021</t>
  </si>
  <si>
    <t>HALİD</t>
  </si>
  <si>
    <t>ÇETİNKAYA</t>
  </si>
  <si>
    <t>DSLGRUP İçecek</t>
  </si>
  <si>
    <t>22.05.2017-30.06.2017</t>
  </si>
  <si>
    <t>GoodYear</t>
  </si>
  <si>
    <t>G1509.18022</t>
  </si>
  <si>
    <t>MUHAMMED FURKAN</t>
  </si>
  <si>
    <t>EREZ</t>
  </si>
  <si>
    <t>MONO Elek. Malz.</t>
  </si>
  <si>
    <t>28.05.2018-24.07.2018</t>
  </si>
  <si>
    <t>CMK Makine</t>
  </si>
  <si>
    <t>01.07.19 - 29.07.19</t>
  </si>
  <si>
    <t>G1509.18023</t>
  </si>
  <si>
    <t>TÜRKMEN</t>
  </si>
  <si>
    <t>Opal İnşaat</t>
  </si>
  <si>
    <t>G1509.18024</t>
  </si>
  <si>
    <t>CANMAKSAN MÜH.</t>
  </si>
  <si>
    <t>AKIA HESS OTOMOTİV</t>
  </si>
  <si>
    <t>CANMAKSAN</t>
  </si>
  <si>
    <t>G1509.18025</t>
  </si>
  <si>
    <t>KAPLAN</t>
  </si>
  <si>
    <t>G1509.18026</t>
  </si>
  <si>
    <t>İston İstanbul Beton elem.</t>
  </si>
  <si>
    <t>Elmaksan</t>
  </si>
  <si>
    <t>09.07.2018-29.08.2018</t>
  </si>
  <si>
    <t>G1509.18027</t>
  </si>
  <si>
    <t>Şahin Hidrolik Makina</t>
  </si>
  <si>
    <t>ŞAHİN Hidrolik ve Makina</t>
  </si>
  <si>
    <t>HDC OTOMASYON</t>
  </si>
  <si>
    <t>13.01.20 – 30.01.20</t>
  </si>
  <si>
    <t>G1509.18028</t>
  </si>
  <si>
    <t>CORUKOĞLU</t>
  </si>
  <si>
    <t>Ceviz Pres Döküm</t>
  </si>
  <si>
    <t>OMTAŞ Otomasyon</t>
  </si>
  <si>
    <t>G1509.18029</t>
  </si>
  <si>
    <t>SALİH</t>
  </si>
  <si>
    <t>ÖZKAN</t>
  </si>
  <si>
    <t>03.07.17-18.08.17</t>
  </si>
  <si>
    <t>G1509.18030</t>
  </si>
  <si>
    <t>ETHEM FATİH</t>
  </si>
  <si>
    <t>BARUTÇU</t>
  </si>
  <si>
    <t>Zonguldak Orm. Böl. Müd.</t>
  </si>
  <si>
    <t>EMKO Fenni Malz. San.</t>
  </si>
  <si>
    <t>G1509.18031</t>
  </si>
  <si>
    <t>ŞÜKRÜ CAN</t>
  </si>
  <si>
    <t>GÜMÜŞ</t>
  </si>
  <si>
    <t>G1509.18032</t>
  </si>
  <si>
    <t>MUSTAFA SELİM</t>
  </si>
  <si>
    <t>KARASU</t>
  </si>
  <si>
    <t>NCR Bilişim Sistemleri</t>
  </si>
  <si>
    <t>Besler Gıda ve Kimya</t>
  </si>
  <si>
    <t>G1509.18033</t>
  </si>
  <si>
    <t>MÜCAHİT</t>
  </si>
  <si>
    <t>BAŞKUL</t>
  </si>
  <si>
    <t>Danıştek Bilişim</t>
  </si>
  <si>
    <t>19.08.19 – 13.09.19</t>
  </si>
  <si>
    <t>G1509.18034</t>
  </si>
  <si>
    <t>DEMİRAY</t>
  </si>
  <si>
    <t>HAS GROUP MAKİNA</t>
  </si>
  <si>
    <t>06.08.18-11.09.18</t>
  </si>
  <si>
    <t>EGO Elektrikli Aletler</t>
  </si>
  <si>
    <t>05.08.19-06.09.19</t>
  </si>
  <si>
    <t>G1509.18035</t>
  </si>
  <si>
    <t>ÖZBEN</t>
  </si>
  <si>
    <t>SARTEN</t>
  </si>
  <si>
    <t>14.01.2019-26.01.2019</t>
  </si>
  <si>
    <t>G1509.18036</t>
  </si>
  <si>
    <t>CEMRE</t>
  </si>
  <si>
    <t>VURAL</t>
  </si>
  <si>
    <t>G1509.18037</t>
  </si>
  <si>
    <t>BUĞRAHAN</t>
  </si>
  <si>
    <t>YUMAK</t>
  </si>
  <si>
    <t>G1509.18038</t>
  </si>
  <si>
    <t>OĞUZ</t>
  </si>
  <si>
    <t>ALARAS</t>
  </si>
  <si>
    <t>Maltepe Belediyesi</t>
  </si>
  <si>
    <t>Cermak</t>
  </si>
  <si>
    <t>27.05.19-14.06.19</t>
  </si>
  <si>
    <t>G1509.18039</t>
  </si>
  <si>
    <t>UĞURCAN</t>
  </si>
  <si>
    <t>ARJETA Bilişim</t>
  </si>
  <si>
    <t>28.05.2018-20.07.2018</t>
  </si>
  <si>
    <t>Kliterm Isıtma</t>
  </si>
  <si>
    <t>15.08.19-16.09.19</t>
  </si>
  <si>
    <t>G1509.18040</t>
  </si>
  <si>
    <t>GÖKÇE</t>
  </si>
  <si>
    <t xml:space="preserve">OTOKAR otomotiv </t>
  </si>
  <si>
    <t>8 Nokta  Otomasyon</t>
  </si>
  <si>
    <t>8Nokta Otamasyon</t>
  </si>
  <si>
    <t>06.08.18-15.08..18</t>
  </si>
  <si>
    <t>G1509.18041</t>
  </si>
  <si>
    <t>HATİCE DİDEM</t>
  </si>
  <si>
    <t>OSMANOĞULLARI</t>
  </si>
  <si>
    <t>Kocaeli Büyükşehir Bel</t>
  </si>
  <si>
    <t>Başaraneller Mak. İma.</t>
  </si>
  <si>
    <t>G1509.18042</t>
  </si>
  <si>
    <t>ZEYNEL</t>
  </si>
  <si>
    <t>OK</t>
  </si>
  <si>
    <t>MAİNTEK AR-GE Bilişim</t>
  </si>
  <si>
    <t>06.08.2018-17.09.2018</t>
  </si>
  <si>
    <t>ARTIBİR Müh.</t>
  </si>
  <si>
    <t>G1509.18043</t>
  </si>
  <si>
    <t>HP PELZER PİMSA Otomotiv</t>
  </si>
  <si>
    <t>22.05.17-18.07.17</t>
  </si>
  <si>
    <t>Fritolay Gıda</t>
  </si>
  <si>
    <t>05.08.19 - 05.09.19</t>
  </si>
  <si>
    <t>G1509.18044</t>
  </si>
  <si>
    <t>SEVGİ</t>
  </si>
  <si>
    <t>KURULU</t>
  </si>
  <si>
    <t>Gölcük Tersanesi</t>
  </si>
  <si>
    <t>Novaplast</t>
  </si>
  <si>
    <t xml:space="preserve">SUBÜ </t>
  </si>
  <si>
    <t>10.06.19 – 14.06.19</t>
  </si>
  <si>
    <t>5U</t>
  </si>
  <si>
    <t>G1509.18045</t>
  </si>
  <si>
    <t>G1509.18046</t>
  </si>
  <si>
    <t>NİĞDELİOĞLU</t>
  </si>
  <si>
    <t>HASEL Tesisat</t>
  </si>
  <si>
    <t>28.05.2018-24.06.2018</t>
  </si>
  <si>
    <t>Meb Doğuş Makina</t>
  </si>
  <si>
    <t>G1509.18047</t>
  </si>
  <si>
    <t>OKAN</t>
  </si>
  <si>
    <t>KOÇOĞLU</t>
  </si>
  <si>
    <t>Kaynak Elektronik Makina</t>
  </si>
  <si>
    <t>31 U</t>
  </si>
  <si>
    <t>Kaynak Elektronik Mak.</t>
  </si>
  <si>
    <t>BŞK Enerji elektrik</t>
  </si>
  <si>
    <t>G1509.18048</t>
  </si>
  <si>
    <t>BANZAROĞLU</t>
  </si>
  <si>
    <t>06.08.2018-11.09.2018</t>
  </si>
  <si>
    <t>ALKAN Otomotiv</t>
  </si>
  <si>
    <t>KARDEŞ ELK</t>
  </si>
  <si>
    <t>13.01.2020-31.01.2020</t>
  </si>
  <si>
    <t>G1509.18049</t>
  </si>
  <si>
    <t xml:space="preserve">İZMİT MAKİNA </t>
  </si>
  <si>
    <t>ROBO otomasyon Tahh.</t>
  </si>
  <si>
    <t>22.05.17-24.06.17</t>
  </si>
  <si>
    <t>G1509.18050</t>
  </si>
  <si>
    <t>ÇİÇEK</t>
  </si>
  <si>
    <t>Federal Elektrik Üretim</t>
  </si>
  <si>
    <t>31.07.17-30.08.17</t>
  </si>
  <si>
    <t>Roboplas</t>
  </si>
  <si>
    <t>06.08.18-16.09.18</t>
  </si>
  <si>
    <t>AVRASYA Kablaj Ve Rob.</t>
  </si>
  <si>
    <t>26.08.19 – 21.09.19</t>
  </si>
  <si>
    <t>G1509.18051</t>
  </si>
  <si>
    <t>AYYILDIZ</t>
  </si>
  <si>
    <t>OTOKAR otomotiv ve sav.</t>
  </si>
  <si>
    <t>31.07.17-07.09.17</t>
  </si>
  <si>
    <t>Korg Aydınlatma</t>
  </si>
  <si>
    <t>G1509.18052</t>
  </si>
  <si>
    <t>AHMET EMRE</t>
  </si>
  <si>
    <t>Uzmanlar Platform Hid. Mak.</t>
  </si>
  <si>
    <t xml:space="preserve">Uzmanlar Platform Hid. </t>
  </si>
  <si>
    <t>28U</t>
  </si>
  <si>
    <t>G1509.18053</t>
  </si>
  <si>
    <t>KÜRŞAT</t>
  </si>
  <si>
    <t>KONUKPAY</t>
  </si>
  <si>
    <t>Ortadoğu Rulman San.</t>
  </si>
  <si>
    <t>KOZA ALTIN İşletmeleri</t>
  </si>
  <si>
    <t>G1509.18054</t>
  </si>
  <si>
    <t>ÇİNAR</t>
  </si>
  <si>
    <t>G1509.18055</t>
  </si>
  <si>
    <t>Ferro Döküm San.</t>
  </si>
  <si>
    <t>ViaCon</t>
  </si>
  <si>
    <t>G1509.18056</t>
  </si>
  <si>
    <t>CEM</t>
  </si>
  <si>
    <t>YAKA</t>
  </si>
  <si>
    <t>AKIM Metal</t>
  </si>
  <si>
    <t>Hidelsan Hidrololik</t>
  </si>
  <si>
    <t>27.05.19 - 30.08.19</t>
  </si>
  <si>
    <t>G1509.18057</t>
  </si>
  <si>
    <t>AYKUT</t>
  </si>
  <si>
    <t>EKİNCİ</t>
  </si>
  <si>
    <t>G1509.18058</t>
  </si>
  <si>
    <t>BİRKAN</t>
  </si>
  <si>
    <t>AKBULUT</t>
  </si>
  <si>
    <t>Destek Bilişim</t>
  </si>
  <si>
    <t>Altınay</t>
  </si>
  <si>
    <t>10.06.19-02.08.19</t>
  </si>
  <si>
    <t>G1509.18059</t>
  </si>
  <si>
    <t>GÖKTUĞ</t>
  </si>
  <si>
    <t>AKKUŞ</t>
  </si>
  <si>
    <t>G1509.18060</t>
  </si>
  <si>
    <t>ALKAN</t>
  </si>
  <si>
    <t>KESMAK MAK.</t>
  </si>
  <si>
    <t>BHS Ev Aletleri Aş.</t>
  </si>
  <si>
    <t>Altek Bilgisayar</t>
  </si>
  <si>
    <t>G1509.18061</t>
  </si>
  <si>
    <t>ÇELİKOĞLU</t>
  </si>
  <si>
    <t>G1509.18062</t>
  </si>
  <si>
    <t>ALİ KEMAL</t>
  </si>
  <si>
    <t>AYLANÇ</t>
  </si>
  <si>
    <t>REİS Elk. San. Tic. A.Ş.</t>
  </si>
  <si>
    <t>REİS Elekt. San.</t>
  </si>
  <si>
    <t>G1509.18063</t>
  </si>
  <si>
    <t>CİHAN BERK</t>
  </si>
  <si>
    <t>ALAKUZU</t>
  </si>
  <si>
    <t>As Metal Ağaç Mak.</t>
  </si>
  <si>
    <t>Evend Otomat</t>
  </si>
  <si>
    <t>Mutlu AKÜ</t>
  </si>
  <si>
    <t>G1509.18064</t>
  </si>
  <si>
    <t>KAHVE</t>
  </si>
  <si>
    <t>Soylu Otomasyon Elek.</t>
  </si>
  <si>
    <t>10.07.17-14.08.17</t>
  </si>
  <si>
    <t xml:space="preserve">AVRASYA Kablaj </t>
  </si>
  <si>
    <t>06.08.2018-18.09.2018</t>
  </si>
  <si>
    <t>G1509.18250</t>
  </si>
  <si>
    <t>ÖZTAŞ</t>
  </si>
  <si>
    <t>ISILSAN Makina sanayi</t>
  </si>
  <si>
    <t>17.07.17-18.08.17</t>
  </si>
  <si>
    <t>NEMA</t>
  </si>
  <si>
    <t>06.08.18-14.09.18</t>
  </si>
  <si>
    <t>Mekatro</t>
  </si>
  <si>
    <t>13/01/2020-27/01/2020</t>
  </si>
  <si>
    <t>G1509.18251</t>
  </si>
  <si>
    <t>MAHİR</t>
  </si>
  <si>
    <t>COSTER ASANSÖR</t>
  </si>
  <si>
    <t>03.07.17-26.08.17</t>
  </si>
  <si>
    <t>20U+20İ</t>
  </si>
  <si>
    <t xml:space="preserve">KONTROLMATİK ENERJİ </t>
  </si>
  <si>
    <t>06.06.16-26.07.16</t>
  </si>
  <si>
    <t>G1509.18252</t>
  </si>
  <si>
    <t>DURMUŞ</t>
  </si>
  <si>
    <t>G1509.18253</t>
  </si>
  <si>
    <t>MEHMET ŞİRİN</t>
  </si>
  <si>
    <t>G1509.18500</t>
  </si>
  <si>
    <t>MUSTAFA HAKKI</t>
  </si>
  <si>
    <t>ÖZKARA</t>
  </si>
  <si>
    <t>G1509.18501</t>
  </si>
  <si>
    <t>FATİH BURAK</t>
  </si>
  <si>
    <t>ŞEKERCİ</t>
  </si>
  <si>
    <t>G1509.18551</t>
  </si>
  <si>
    <t>OMAR RASMI ABDULQADER H.</t>
  </si>
  <si>
    <t>ABUQASIM</t>
  </si>
  <si>
    <t>G1509.18552</t>
  </si>
  <si>
    <t>SAFFET</t>
  </si>
  <si>
    <t>ÇEŞMECİ</t>
  </si>
  <si>
    <t>Dedem Elektrik</t>
  </si>
  <si>
    <t>G1509.18553</t>
  </si>
  <si>
    <t>ABDUL RAHMAN</t>
  </si>
  <si>
    <t>ALSHEIKHA</t>
  </si>
  <si>
    <t>EKOL Power Müh.</t>
  </si>
  <si>
    <t>Saudi Anfal Factory</t>
  </si>
  <si>
    <t>Saudi Antal Factorry</t>
  </si>
  <si>
    <t>G1509.18554</t>
  </si>
  <si>
    <t>KAİRAT</t>
  </si>
  <si>
    <t>DZHAMANGULOV</t>
  </si>
  <si>
    <t>29.05.17-15.07.17</t>
  </si>
  <si>
    <t>MERT DESIGN</t>
  </si>
  <si>
    <t>ARK Kontrol</t>
  </si>
  <si>
    <t>G1509.18555</t>
  </si>
  <si>
    <t>SEZAİ</t>
  </si>
  <si>
    <t>DEMİRCAN</t>
  </si>
  <si>
    <t>G1509.18556</t>
  </si>
  <si>
    <t>OMAR</t>
  </si>
  <si>
    <t>ALMASRI</t>
  </si>
  <si>
    <t>Yasir Danışmanlık</t>
  </si>
  <si>
    <t>G1509.18557</t>
  </si>
  <si>
    <t>MHD TAMIM</t>
  </si>
  <si>
    <t>ZAROUR</t>
  </si>
  <si>
    <t>G1509.18558</t>
  </si>
  <si>
    <t xml:space="preserve">MOHAMMED HUSSEIN </t>
  </si>
  <si>
    <t>KHLAIF</t>
  </si>
  <si>
    <t>G1509.18559</t>
  </si>
  <si>
    <t>AHMAD</t>
  </si>
  <si>
    <t>ABDULAZIZ</t>
  </si>
  <si>
    <t>G1509.18560</t>
  </si>
  <si>
    <t>MAZEN</t>
  </si>
  <si>
    <t>AL ABDİ</t>
  </si>
  <si>
    <t>G1509.18561</t>
  </si>
  <si>
    <t>AHMED EBRAHIM MOHAMMED</t>
  </si>
  <si>
    <t>BALKAM</t>
  </si>
  <si>
    <t>Tunahan</t>
  </si>
  <si>
    <t>META Elektrik</t>
  </si>
  <si>
    <t>01.08.2017-09.09.2017</t>
  </si>
  <si>
    <t>META ELEKTRİK</t>
  </si>
  <si>
    <t>G150918300</t>
  </si>
  <si>
    <t xml:space="preserve">Mahmut </t>
  </si>
  <si>
    <t>Boğa</t>
  </si>
  <si>
    <t>Optimum ST</t>
  </si>
  <si>
    <t>09.08.19 - 18.09.19</t>
  </si>
  <si>
    <t>B150918300</t>
  </si>
  <si>
    <t>Hakan</t>
  </si>
  <si>
    <t>Şimşek</t>
  </si>
  <si>
    <t>Arçelik</t>
  </si>
  <si>
    <t>02.07.18-03.09.18</t>
  </si>
  <si>
    <t>POLİTEKNİK METAL</t>
  </si>
  <si>
    <t>29.05.19 – 27.06.19</t>
  </si>
  <si>
    <t>B150918303</t>
  </si>
  <si>
    <t>Emre</t>
  </si>
  <si>
    <t>ÇOBANBAŞ</t>
  </si>
  <si>
    <t>ARK OTO</t>
  </si>
  <si>
    <t>ICM Mühendislik</t>
  </si>
  <si>
    <t>13.01.2020-15.02.2020</t>
  </si>
  <si>
    <t>MYO Stajı</t>
  </si>
  <si>
    <t>B150918301</t>
  </si>
  <si>
    <t>Volkan</t>
  </si>
  <si>
    <t>Ersoy</t>
  </si>
  <si>
    <t xml:space="preserve">12 günlük </t>
  </si>
  <si>
    <t>DGS- ALBA MAKİNA</t>
  </si>
  <si>
    <t>DMS DİLMENLER</t>
  </si>
  <si>
    <t>ÇAKMAK VİNÇ</t>
  </si>
  <si>
    <t>13.01.20 – 27.02.20</t>
  </si>
  <si>
    <t>34U</t>
  </si>
  <si>
    <t>Mekatronik Mühendisliği Bölümü Staj Bilgileri 2016 Girişliler</t>
  </si>
  <si>
    <t>1609.18001</t>
  </si>
  <si>
    <t>MUHAMMET FADIL</t>
  </si>
  <si>
    <t>AVİTAŞ Kompozit</t>
  </si>
  <si>
    <t>13.08.2018-15.09.2018</t>
  </si>
  <si>
    <t>1609.18002</t>
  </si>
  <si>
    <t>HABİP ALİ</t>
  </si>
  <si>
    <t>İLS Makina</t>
  </si>
  <si>
    <t>27.05.19 - 20.09.19</t>
  </si>
  <si>
    <t>ISP GROUP</t>
  </si>
  <si>
    <t>1609.18003</t>
  </si>
  <si>
    <t>BURÇİN</t>
  </si>
  <si>
    <t>KAĞAN</t>
  </si>
  <si>
    <t xml:space="preserve">Polisan </t>
  </si>
  <si>
    <t>22.07.19 - 19.09.19</t>
  </si>
  <si>
    <t>1609.18004</t>
  </si>
  <si>
    <t>YEŞİM</t>
  </si>
  <si>
    <t>SUBU TF</t>
  </si>
  <si>
    <t>28.05.2018-09.06.2018</t>
  </si>
  <si>
    <t xml:space="preserve">Uysal Mühendislik </t>
  </si>
  <si>
    <t>19.08.19 -21.09.19</t>
  </si>
  <si>
    <t>1609.18005</t>
  </si>
  <si>
    <t>HURLU</t>
  </si>
  <si>
    <t>İntel Kombine kaynak</t>
  </si>
  <si>
    <t>02.07..2018-31.08.2018</t>
  </si>
  <si>
    <t>1609.18006</t>
  </si>
  <si>
    <t>MUHAMMET RECEP</t>
  </si>
  <si>
    <t>Festival İplik</t>
  </si>
  <si>
    <t>Kaplanlar</t>
  </si>
  <si>
    <t>29.05.19-21.09.19</t>
  </si>
  <si>
    <t>1609.18007</t>
  </si>
  <si>
    <t>KİRİŞ</t>
  </si>
  <si>
    <t>SUBU Elektrikli Araç</t>
  </si>
  <si>
    <t>1609.18008</t>
  </si>
  <si>
    <t>KOÇ</t>
  </si>
  <si>
    <t>Seyit Usta Treyler</t>
  </si>
  <si>
    <t>1609.18009</t>
  </si>
  <si>
    <t>DOĞUKAN MUSTAFA</t>
  </si>
  <si>
    <t>HOŞVER</t>
  </si>
  <si>
    <t>ALARAS Telekomünikasyon</t>
  </si>
  <si>
    <t>01.06.2018-20.06.2018</t>
  </si>
  <si>
    <t>SİMPRO Elektronik</t>
  </si>
  <si>
    <t>15.08.19 – 13.09.19</t>
  </si>
  <si>
    <t>1609.18010</t>
  </si>
  <si>
    <t>ALPARSLAN</t>
  </si>
  <si>
    <t>BAY</t>
  </si>
  <si>
    <t>1609.18011</t>
  </si>
  <si>
    <t>EGEMEN</t>
  </si>
  <si>
    <t>ATMIŞ</t>
  </si>
  <si>
    <t>Teknotrans</t>
  </si>
  <si>
    <t>28.05.18-12.06.18</t>
  </si>
  <si>
    <t>Solar Glass Oto Cam End</t>
  </si>
  <si>
    <t>1609.18012</t>
  </si>
  <si>
    <t>SEYLAN</t>
  </si>
  <si>
    <t>KALE Havacılık</t>
  </si>
  <si>
    <t>1609.18013</t>
  </si>
  <si>
    <t>SÜRAL</t>
  </si>
  <si>
    <t>1609.18014</t>
  </si>
  <si>
    <t>ATAY</t>
  </si>
  <si>
    <t>ILS Makina</t>
  </si>
  <si>
    <t>1609.18015</t>
  </si>
  <si>
    <t>MUHAMMED BAHADIR</t>
  </si>
  <si>
    <t>ŞİMŞEK</t>
  </si>
  <si>
    <t>BALKAN Robot Tek.</t>
  </si>
  <si>
    <t>11.06.2018-22.06.2018</t>
  </si>
  <si>
    <t>DEMAS Makine</t>
  </si>
  <si>
    <t>15.08.19 - 17.09.19</t>
  </si>
  <si>
    <t>1609.18016</t>
  </si>
  <si>
    <t>TAHSİN EMRE</t>
  </si>
  <si>
    <t>GÜNAY</t>
  </si>
  <si>
    <t>Evrasia Robotic</t>
  </si>
  <si>
    <t>04.06.2018-30.06.2018</t>
  </si>
  <si>
    <t>ASAR Makina</t>
  </si>
  <si>
    <t>1609.18017</t>
  </si>
  <si>
    <t>ABDULLAH RÜŞTÜ</t>
  </si>
  <si>
    <t xml:space="preserve">BRC Test ve Otomasyon </t>
  </si>
  <si>
    <t>BOZTECH mek. San. Tic.</t>
  </si>
  <si>
    <t>14.01.2019 – 01.02.2019</t>
  </si>
  <si>
    <t>UNITY Otomasyon</t>
  </si>
  <si>
    <t>SASKİ Genel Müdürlüğü</t>
  </si>
  <si>
    <t>13.01.20 – 27.01.20</t>
  </si>
  <si>
    <t>11U</t>
  </si>
  <si>
    <t>1609.18018</t>
  </si>
  <si>
    <t>ASLAR Pres</t>
  </si>
  <si>
    <t>10.06.19 – 10.08.19</t>
  </si>
  <si>
    <t>1609.18019</t>
  </si>
  <si>
    <t>ARMSAN Silah San. Tic.</t>
  </si>
  <si>
    <t>1609.18020</t>
  </si>
  <si>
    <t>TOPRAK</t>
  </si>
  <si>
    <t>DARDOĞAN</t>
  </si>
  <si>
    <t>1609.18021</t>
  </si>
  <si>
    <t>ROBJET Robotik Otomasyon</t>
  </si>
  <si>
    <t>27.05.19 - 31.07.19</t>
  </si>
  <si>
    <t>1609.18022</t>
  </si>
  <si>
    <t>1609.18023</t>
  </si>
  <si>
    <t>ARSLANOĞLU</t>
  </si>
  <si>
    <t>17.06.19 - 19.07.19</t>
  </si>
  <si>
    <t>1609.18024</t>
  </si>
  <si>
    <t>GÜLEÇ</t>
  </si>
  <si>
    <t>1609.18025</t>
  </si>
  <si>
    <t>HALİL CAN</t>
  </si>
  <si>
    <t>DURAN</t>
  </si>
  <si>
    <t>ENDİKAL ELEKTRONİK</t>
  </si>
  <si>
    <t>10 Kabul (Defter içeriği yetersiz)</t>
  </si>
  <si>
    <t>Eda Otomasyon Dış. Tic.</t>
  </si>
  <si>
    <t>1609.18026</t>
  </si>
  <si>
    <t>NEŞET</t>
  </si>
  <si>
    <t>1609.18027</t>
  </si>
  <si>
    <t>MELİSA</t>
  </si>
  <si>
    <t>YEKTAMAK Mak.</t>
  </si>
  <si>
    <t>1609.18028</t>
  </si>
  <si>
    <t>RIDVAN</t>
  </si>
  <si>
    <t>BAŞARAN</t>
  </si>
  <si>
    <t>1609.18029</t>
  </si>
  <si>
    <t>Ülker Çikolata</t>
  </si>
  <si>
    <t>09.08.19 - 23.09.19</t>
  </si>
  <si>
    <t>1609.18030</t>
  </si>
  <si>
    <t>MELİKE</t>
  </si>
  <si>
    <t>ARAPOĞLU</t>
  </si>
  <si>
    <t xml:space="preserve">OTOKAR A.Ş. </t>
  </si>
  <si>
    <t>16.08.19 - 20.09.19</t>
  </si>
  <si>
    <t>1609.18031</t>
  </si>
  <si>
    <t>NUREFŞAN</t>
  </si>
  <si>
    <t>ARTIK</t>
  </si>
  <si>
    <t>1609.18032</t>
  </si>
  <si>
    <t>MERTCAN</t>
  </si>
  <si>
    <t>08.07.19 - 06.09.19</t>
  </si>
  <si>
    <t>1609.18033</t>
  </si>
  <si>
    <t>AHMET SEZER</t>
  </si>
  <si>
    <t>DURAK</t>
  </si>
  <si>
    <t>1609.18034</t>
  </si>
  <si>
    <t>ERSÖZ</t>
  </si>
  <si>
    <t>17.08.19 - 20.09.19</t>
  </si>
  <si>
    <t>ISP Group Müh.</t>
  </si>
  <si>
    <t>1609.18035</t>
  </si>
  <si>
    <t>GÜMÜŞSOY</t>
  </si>
  <si>
    <t>Şemi  Elk.- Elektronik San.</t>
  </si>
  <si>
    <t>22U+12i</t>
  </si>
  <si>
    <t>Semi Elektrik</t>
  </si>
  <si>
    <t>1609.18036</t>
  </si>
  <si>
    <t>METİN EREN</t>
  </si>
  <si>
    <t>Fertigungstechnik L. GmbH</t>
  </si>
  <si>
    <t>ÖZBAŞKENT METAL</t>
  </si>
  <si>
    <t>1609.18037</t>
  </si>
  <si>
    <t>1609.18038</t>
  </si>
  <si>
    <t>MUSTAFA SAFA</t>
  </si>
  <si>
    <t>Dinçer Mak. Müh.</t>
  </si>
  <si>
    <t>Barbaros Motor</t>
  </si>
  <si>
    <t>1609.18039</t>
  </si>
  <si>
    <t>YURT</t>
  </si>
  <si>
    <t>Enko Teknik otomasyon</t>
  </si>
  <si>
    <t>1609.18040</t>
  </si>
  <si>
    <t>GÖKHAN</t>
  </si>
  <si>
    <t>KOPTAGEL</t>
  </si>
  <si>
    <t>Türk Prysmian</t>
  </si>
  <si>
    <t>30.07.2018-17.09.2018</t>
  </si>
  <si>
    <t>Toksan Yedek Parça İmalat San.</t>
  </si>
  <si>
    <t>26.08.19 - 16.09.19</t>
  </si>
  <si>
    <t>1609.18041</t>
  </si>
  <si>
    <t>MAZAK</t>
  </si>
  <si>
    <t>1609.18042</t>
  </si>
  <si>
    <t>HALİL İBRAHİM</t>
  </si>
  <si>
    <t>1609.18044</t>
  </si>
  <si>
    <t>BÜNYAMİN</t>
  </si>
  <si>
    <t>ÖZTEKİN</t>
  </si>
  <si>
    <t xml:space="preserve">Şenbay Kolin Kalyon Metro Yapım Ortaklığı </t>
  </si>
  <si>
    <t>01.08.19 - 10.09.19</t>
  </si>
  <si>
    <t>1609.18045</t>
  </si>
  <si>
    <t>ENES ŞEREF</t>
  </si>
  <si>
    <t>ÇELENLİ</t>
  </si>
  <si>
    <t>TEKSMAK MAKİNA</t>
  </si>
  <si>
    <t>06.08.2018-28.08.2018</t>
  </si>
  <si>
    <t>İDEA Otomasyon</t>
  </si>
  <si>
    <t>27.05.2019 - 20.09.19</t>
  </si>
  <si>
    <t>1609.18046</t>
  </si>
  <si>
    <t>ÇERDİK</t>
  </si>
  <si>
    <t>ISP</t>
  </si>
  <si>
    <t>10.06.19-30.07.19</t>
  </si>
  <si>
    <t>1609.18047</t>
  </si>
  <si>
    <t>1609.18048</t>
  </si>
  <si>
    <t>MERVE ZEYNEP</t>
  </si>
  <si>
    <t>YENER</t>
  </si>
  <si>
    <t>MEFAR</t>
  </si>
  <si>
    <t>10.06.19-05.08.19</t>
  </si>
  <si>
    <t>1609.18049</t>
  </si>
  <si>
    <t>SARDOĞAN</t>
  </si>
  <si>
    <t>1609.18050</t>
  </si>
  <si>
    <t>RIFAT</t>
  </si>
  <si>
    <t>MENTEŞE</t>
  </si>
  <si>
    <t>1609.18051</t>
  </si>
  <si>
    <t>ARSLAN</t>
  </si>
  <si>
    <t>Gebze Organize San Böl.</t>
  </si>
  <si>
    <t>27.05.19 - 13.09.19</t>
  </si>
  <si>
    <t>1609.18052</t>
  </si>
  <si>
    <t>CANER</t>
  </si>
  <si>
    <t>1609.18053</t>
  </si>
  <si>
    <t>ARSOY</t>
  </si>
  <si>
    <t>Schneider Elektrik</t>
  </si>
  <si>
    <t>1609.18054</t>
  </si>
  <si>
    <t>Subu Elektro Mobil Topluluğu</t>
  </si>
  <si>
    <t>Tem Kablo Donanımları Tic.</t>
  </si>
  <si>
    <t>1609.18055</t>
  </si>
  <si>
    <t>ENESCAN</t>
  </si>
  <si>
    <t>1609.18056</t>
  </si>
  <si>
    <t>DOĞUŞ BARAN</t>
  </si>
  <si>
    <t xml:space="preserve">Schneider Enerji </t>
  </si>
  <si>
    <t>1609.18057</t>
  </si>
  <si>
    <t>YALDIZ</t>
  </si>
  <si>
    <t>Standard Profil otomotiv</t>
  </si>
  <si>
    <t>24.06.19 – 05.08.19</t>
  </si>
  <si>
    <t>1609.18058</t>
  </si>
  <si>
    <t>AÇIKGÖZ</t>
  </si>
  <si>
    <t>Aztaş Makine Metal</t>
  </si>
  <si>
    <t>1609.18059</t>
  </si>
  <si>
    <t>ADİL</t>
  </si>
  <si>
    <t>YILMAZ Makina</t>
  </si>
  <si>
    <t>1609.18060</t>
  </si>
  <si>
    <t>BAYRAM</t>
  </si>
  <si>
    <t xml:space="preserve"> 26.08.19 - 21.09.19</t>
  </si>
  <si>
    <t>1609.18061</t>
  </si>
  <si>
    <t>SELİM</t>
  </si>
  <si>
    <t>KAYMAK</t>
  </si>
  <si>
    <t>Rözmaş</t>
  </si>
  <si>
    <t>25.06.2018-03.08.2018</t>
  </si>
  <si>
    <t>1609.18062</t>
  </si>
  <si>
    <t>GÜVEN</t>
  </si>
  <si>
    <t>28.05.2018-16.07.2018</t>
  </si>
  <si>
    <t>ILS Makine</t>
  </si>
  <si>
    <t>20.01.20 - 31.01.20</t>
  </si>
  <si>
    <t>1609.18063</t>
  </si>
  <si>
    <t>GÖRKEM</t>
  </si>
  <si>
    <t>KOCATÜRK</t>
  </si>
  <si>
    <t>SUBÜ TTO</t>
  </si>
  <si>
    <t>27.05.19 – 29.07.19</t>
  </si>
  <si>
    <t>1609.18250</t>
  </si>
  <si>
    <t>RESÜL</t>
  </si>
  <si>
    <t>AŞCI</t>
  </si>
  <si>
    <t>Mefar İlaç Sanayi</t>
  </si>
  <si>
    <t>18.01.2017-27.01.2017</t>
  </si>
  <si>
    <t>Plas Plastik Ambalaj A.Ş.</t>
  </si>
  <si>
    <t>12 (DGS)</t>
  </si>
  <si>
    <t>Alp Enerji Sist.</t>
  </si>
  <si>
    <t>15.01.2018-30.01.2018</t>
  </si>
  <si>
    <t>1609.18251</t>
  </si>
  <si>
    <t>YEKTA HASAN</t>
  </si>
  <si>
    <t>Haffner Mak. San.</t>
  </si>
  <si>
    <t>Hidelsan Hidrolik-pnömatik</t>
  </si>
  <si>
    <t>13.01.20 - 24.01.20</t>
  </si>
  <si>
    <t>1609.18252</t>
  </si>
  <si>
    <t>HARMANŞA</t>
  </si>
  <si>
    <t>Eda otomasyon</t>
  </si>
  <si>
    <t>09.07.2018-11.09.2018</t>
  </si>
  <si>
    <t>Eda Otomasyon</t>
  </si>
  <si>
    <t>14.01.2019-25.01.2019</t>
  </si>
  <si>
    <t>SERKON</t>
  </si>
  <si>
    <t>1609.18253</t>
  </si>
  <si>
    <t>AKBABA</t>
  </si>
  <si>
    <t>1609.18254</t>
  </si>
  <si>
    <t>1609.18255</t>
  </si>
  <si>
    <t>FURKAN ENES</t>
  </si>
  <si>
    <t>FGİ Kapı ve Yük A.Ş.</t>
  </si>
  <si>
    <t>25.08.17-16.08.17</t>
  </si>
  <si>
    <t>06.08.2018-05.09.2018</t>
  </si>
  <si>
    <t>Arden Makina</t>
  </si>
  <si>
    <t>06.09.2018-22.09.2018</t>
  </si>
  <si>
    <t>1609.18256</t>
  </si>
  <si>
    <t>ŞENER</t>
  </si>
  <si>
    <t>1609.18350</t>
  </si>
  <si>
    <t>SÜMEYYE</t>
  </si>
  <si>
    <t>SAÇAR</t>
  </si>
  <si>
    <t>Sakarya Üniversitesi</t>
  </si>
  <si>
    <t>11.01.2018-26.01.2018</t>
  </si>
  <si>
    <t>03.07.2018-13.08.2018</t>
  </si>
  <si>
    <t>SUBU TF. ELEKTR.</t>
  </si>
  <si>
    <t>14.01.19 – 29.01.19</t>
  </si>
  <si>
    <t>NTG PLASTIK SAN.</t>
  </si>
  <si>
    <t>1609.18351</t>
  </si>
  <si>
    <t>ÖZNUR</t>
  </si>
  <si>
    <t>GTS Asansör A.Ş.</t>
  </si>
  <si>
    <t>11.07.2016-29.08.2016</t>
  </si>
  <si>
    <t>GTS ASANSÖR</t>
  </si>
  <si>
    <t xml:space="preserve">UZAR Asansör </t>
  </si>
  <si>
    <t>13.08.18-17.09.18</t>
  </si>
  <si>
    <t>1609.18352</t>
  </si>
  <si>
    <t>ZET Mekatronik</t>
  </si>
  <si>
    <t>1609.18353</t>
  </si>
  <si>
    <t>GÖKALP</t>
  </si>
  <si>
    <t>Robo Otomasyon</t>
  </si>
  <si>
    <t>27.06.2016-28.07.2016</t>
  </si>
  <si>
    <t>19.06.17-28.07.17</t>
  </si>
  <si>
    <t>01.08.18-12.09.18</t>
  </si>
  <si>
    <t>1609.18500</t>
  </si>
  <si>
    <t>CIRIK</t>
  </si>
  <si>
    <t>1609.18550</t>
  </si>
  <si>
    <t>MOAHAMAD GHAITH</t>
  </si>
  <si>
    <t>MADARATI</t>
  </si>
  <si>
    <t>Mesar Mak.</t>
  </si>
  <si>
    <t>Sancar Otomotiv</t>
  </si>
  <si>
    <t>27.05.19 - 14.06.19</t>
  </si>
  <si>
    <t>sancar otomotiv</t>
  </si>
  <si>
    <t>15.08.19- 23.09.19</t>
  </si>
  <si>
    <t>1609.18551</t>
  </si>
  <si>
    <t>OBAİDA</t>
  </si>
  <si>
    <t>ALKHALAF</t>
  </si>
  <si>
    <t>1609.18552</t>
  </si>
  <si>
    <t>OBAIDA</t>
  </si>
  <si>
    <t>ALMOHAMMAD ALIBRAHIM</t>
  </si>
  <si>
    <t>General Tekstil</t>
  </si>
  <si>
    <t>Thermonox</t>
  </si>
  <si>
    <t>1609.18553</t>
  </si>
  <si>
    <t>HAJJI HASAN</t>
  </si>
  <si>
    <t>1609.18554</t>
  </si>
  <si>
    <t>FEDERAL Mogul powertra.</t>
  </si>
  <si>
    <t>ESBO</t>
  </si>
  <si>
    <t>1609.18555</t>
  </si>
  <si>
    <t>ANAS</t>
  </si>
  <si>
    <t>ALAMO</t>
  </si>
  <si>
    <t>GENERAL TEKSTİL</t>
  </si>
  <si>
    <t>1609.18556</t>
  </si>
  <si>
    <t>ABDULELAH</t>
  </si>
  <si>
    <t>İSSA</t>
  </si>
  <si>
    <t>1609.18557</t>
  </si>
  <si>
    <t>VUGAR</t>
  </si>
  <si>
    <t>GULUZADE</t>
  </si>
  <si>
    <t>1609.18559</t>
  </si>
  <si>
    <t>SAYAD</t>
  </si>
  <si>
    <t>VERDIYEV</t>
  </si>
  <si>
    <t>1609.18560</t>
  </si>
  <si>
    <t>MOHAMED</t>
  </si>
  <si>
    <t>DUKSİ</t>
  </si>
  <si>
    <t>İETT İşletmeleri</t>
  </si>
  <si>
    <t>ENTE METAL Plastik</t>
  </si>
  <si>
    <t>24U+10</t>
  </si>
  <si>
    <t>1609.18561</t>
  </si>
  <si>
    <t>Kromel Mak.</t>
  </si>
  <si>
    <t>06.08.2108-16.09.2018</t>
  </si>
  <si>
    <t>Sacit Zorlu Metal San.</t>
  </si>
  <si>
    <t>DASS PROMET Makine</t>
  </si>
  <si>
    <t>13.01.20 – 29.01.20</t>
  </si>
  <si>
    <t>13U</t>
  </si>
  <si>
    <t>1609.18562</t>
  </si>
  <si>
    <t>BASEM</t>
  </si>
  <si>
    <t>AGWA</t>
  </si>
  <si>
    <t>1609.18563</t>
  </si>
  <si>
    <t>AHMED TAWFİK SHAHER</t>
  </si>
  <si>
    <t>ALASNAG</t>
  </si>
  <si>
    <t>KOÇKAR MAK.</t>
  </si>
  <si>
    <t xml:space="preserve"> 12.09.19-22.09.19</t>
  </si>
  <si>
    <t>Artı Asansör</t>
  </si>
  <si>
    <t>1609.18564</t>
  </si>
  <si>
    <t>DECEVİC</t>
  </si>
  <si>
    <t>G1609.18001</t>
  </si>
  <si>
    <t>KARAHANER</t>
  </si>
  <si>
    <t>G1609.18002</t>
  </si>
  <si>
    <t>ECENUR</t>
  </si>
  <si>
    <t>ÇALGIN</t>
  </si>
  <si>
    <t>MABEL Elektrik</t>
  </si>
  <si>
    <t>15.08.19 – 20.09.19</t>
  </si>
  <si>
    <t>G1609.18003</t>
  </si>
  <si>
    <t>ENES AYBARS</t>
  </si>
  <si>
    <t>G1609.18004</t>
  </si>
  <si>
    <t>ULAŞ</t>
  </si>
  <si>
    <t>EROL</t>
  </si>
  <si>
    <t>BSH. Ev Aletleri</t>
  </si>
  <si>
    <t>G1609.18005</t>
  </si>
  <si>
    <t>GÜNEŞ Dinamik Teknoloji</t>
  </si>
  <si>
    <t>Özdirenç Elektrik Mak. Otomasyon.</t>
  </si>
  <si>
    <t>G1609.18006</t>
  </si>
  <si>
    <t>ALPEREN</t>
  </si>
  <si>
    <t>ERTÜRK</t>
  </si>
  <si>
    <t>G1609.18007</t>
  </si>
  <si>
    <t>POYRAZ</t>
  </si>
  <si>
    <t>HP Pelzer</t>
  </si>
  <si>
    <t>10.06.19-26.07.19</t>
  </si>
  <si>
    <t>G1609.18008</t>
  </si>
  <si>
    <t>ARABACI</t>
  </si>
  <si>
    <t>G1609.18009</t>
  </si>
  <si>
    <t>TORAMAN</t>
  </si>
  <si>
    <t>SEYMAG Makine</t>
  </si>
  <si>
    <t>10.06.19 – 05.08.19</t>
  </si>
  <si>
    <t>G1609.18010</t>
  </si>
  <si>
    <t>İREM GÖKÇE</t>
  </si>
  <si>
    <t>DEMİRBAŞ</t>
  </si>
  <si>
    <t>Tülomsaş Genel Müd.</t>
  </si>
  <si>
    <t>G1609.18011</t>
  </si>
  <si>
    <t>KECEL</t>
  </si>
  <si>
    <t xml:space="preserve">Kaptan Demir Çelik </t>
  </si>
  <si>
    <t>G1609.18012</t>
  </si>
  <si>
    <t>G1609.18013</t>
  </si>
  <si>
    <t>TOPAL</t>
  </si>
  <si>
    <t>Simge Endüstriyel</t>
  </si>
  <si>
    <t>17.06.19 – 21.08.19</t>
  </si>
  <si>
    <t>G1609.18014</t>
  </si>
  <si>
    <t>ÜLKÜ</t>
  </si>
  <si>
    <t>OTOMATICA Otomasyon</t>
  </si>
  <si>
    <t>G1609.18015</t>
  </si>
  <si>
    <t>KUTLUHAN KEMAL</t>
  </si>
  <si>
    <t>YAZICIOĞLU</t>
  </si>
  <si>
    <t>OTİMSA Otomotiv san</t>
  </si>
  <si>
    <t>Altınay Robot</t>
  </si>
  <si>
    <t>15.08.19-20.09.19</t>
  </si>
  <si>
    <t>G1609.18016</t>
  </si>
  <si>
    <t>METEHAN</t>
  </si>
  <si>
    <t>YENİ</t>
  </si>
  <si>
    <t>AKÇELİK EŞYA</t>
  </si>
  <si>
    <t>Adahan Makina</t>
  </si>
  <si>
    <t>10U + 21U(G.Ö.)</t>
  </si>
  <si>
    <t>Sakarya Büyükşehir Belediyesi</t>
  </si>
  <si>
    <t>G1609.18017</t>
  </si>
  <si>
    <t>UYSAL</t>
  </si>
  <si>
    <t>TKG Adapazarı otomotiv san</t>
  </si>
  <si>
    <t>G1609.18018</t>
  </si>
  <si>
    <t>ZEYNEB</t>
  </si>
  <si>
    <t>ÖZEN</t>
  </si>
  <si>
    <t>G1609.18019</t>
  </si>
  <si>
    <t>MUHAMMED YUSUF</t>
  </si>
  <si>
    <t>G1609.18020</t>
  </si>
  <si>
    <t>MELİH CAN</t>
  </si>
  <si>
    <t>AKÇA</t>
  </si>
  <si>
    <t>G1609.18021</t>
  </si>
  <si>
    <t>ÇAĞDAŞ</t>
  </si>
  <si>
    <t>HEMA Endüstri A.Ş.</t>
  </si>
  <si>
    <t>PAS South East Europe</t>
  </si>
  <si>
    <t>HEMA Endüstri</t>
  </si>
  <si>
    <t>G1609.18023</t>
  </si>
  <si>
    <t>ERAY</t>
  </si>
  <si>
    <t>AKDEMİR</t>
  </si>
  <si>
    <t>G1609.18024</t>
  </si>
  <si>
    <t>GÜZELSÖZ</t>
  </si>
  <si>
    <t>G1609.18025</t>
  </si>
  <si>
    <t xml:space="preserve">PAVO Tas. Üretim </t>
  </si>
  <si>
    <t>28.05.2018-10.07.2018</t>
  </si>
  <si>
    <t>otokoç otomotiv</t>
  </si>
  <si>
    <t>Legrand Elektrik</t>
  </si>
  <si>
    <t>20.01.20 – 31.01.20</t>
  </si>
  <si>
    <t>G1609.18026</t>
  </si>
  <si>
    <t>BARIŞ</t>
  </si>
  <si>
    <t>ÇOKACAR</t>
  </si>
  <si>
    <t>Arsen Elektrik</t>
  </si>
  <si>
    <t>19.08.19 - 04.09.19</t>
  </si>
  <si>
    <t>Kırpart Otomotiv parçaları</t>
  </si>
  <si>
    <t>G1609.18027</t>
  </si>
  <si>
    <t>FATMA NUR</t>
  </si>
  <si>
    <t>Miltaş Kesici</t>
  </si>
  <si>
    <t>10U+24U+12G (G.Ö.)</t>
  </si>
  <si>
    <t>G1609.18028</t>
  </si>
  <si>
    <t>ESAT EGEMEN</t>
  </si>
  <si>
    <t>YÜKSEL</t>
  </si>
  <si>
    <t>Diler Demir</t>
  </si>
  <si>
    <t>G1609.18029</t>
  </si>
  <si>
    <t>NURULLAH</t>
  </si>
  <si>
    <t>ÇUBUK</t>
  </si>
  <si>
    <t>ATEŞ MAKİNA</t>
  </si>
  <si>
    <t>BORTEK Mühendislik</t>
  </si>
  <si>
    <t>G1609.18030</t>
  </si>
  <si>
    <t>G1609.18031</t>
  </si>
  <si>
    <t>SÜTCÜ</t>
  </si>
  <si>
    <t>OSR Robot</t>
  </si>
  <si>
    <t>G1609.18032</t>
  </si>
  <si>
    <t>EŞENBUGA</t>
  </si>
  <si>
    <t xml:space="preserve">Kat Mekatronik Ürünleri </t>
  </si>
  <si>
    <t>Mode Medikal</t>
  </si>
  <si>
    <t>G1609.18033</t>
  </si>
  <si>
    <t>ŞAHİNTÜRK</t>
  </si>
  <si>
    <t>L&amp;L Products</t>
  </si>
  <si>
    <t>G1609.18034</t>
  </si>
  <si>
    <t>G1609.18035</t>
  </si>
  <si>
    <t>G1609.18036</t>
  </si>
  <si>
    <t>ESEROĞLU</t>
  </si>
  <si>
    <t>TEKSO TEKNİK</t>
  </si>
  <si>
    <t>TEKSO TEKNİK Soğ. A.Ş</t>
  </si>
  <si>
    <t>14.01.2019 – 25.02.2019</t>
  </si>
  <si>
    <t>Mersen İst. San. Ürünleri</t>
  </si>
  <si>
    <t>G1609.18037</t>
  </si>
  <si>
    <t>G1609.18038</t>
  </si>
  <si>
    <t>AKIN YİĞİT</t>
  </si>
  <si>
    <t>06.08.2018-04.09.2018</t>
  </si>
  <si>
    <t>NİYAN Yazılım</t>
  </si>
  <si>
    <t>Alko Soft</t>
  </si>
  <si>
    <t>G1609.18039</t>
  </si>
  <si>
    <t>YUSUF UĞUR</t>
  </si>
  <si>
    <t>KARAGÜZEL</t>
  </si>
  <si>
    <t>GÜMÜŞDAĞ Elektronik</t>
  </si>
  <si>
    <t>13.08.2018-14.09.2018</t>
  </si>
  <si>
    <t>G1609.18040</t>
  </si>
  <si>
    <t>ENGİNLER</t>
  </si>
  <si>
    <t>MERCAN Mühendislik</t>
  </si>
  <si>
    <t>06.06.2018-22.06.2018</t>
  </si>
  <si>
    <t>Asaş Alimünyum</t>
  </si>
  <si>
    <t>08.08.18-19.09.18</t>
  </si>
  <si>
    <t>G1609.18041</t>
  </si>
  <si>
    <t>MÜMİN</t>
  </si>
  <si>
    <t>KARAGÖZ</t>
  </si>
  <si>
    <t>HP Pelzer Otomotov A.Ş.</t>
  </si>
  <si>
    <t>22.05.17-06.06.17</t>
  </si>
  <si>
    <t>HP Pelzer Pimza</t>
  </si>
  <si>
    <t>04.06.2018-30.07.2018</t>
  </si>
  <si>
    <t>27.05.19-28.06.19</t>
  </si>
  <si>
    <t>G1609.18042</t>
  </si>
  <si>
    <t>CNK HAVACILIK</t>
  </si>
  <si>
    <t xml:space="preserve">Kartal Belediyesi </t>
  </si>
  <si>
    <t>ARKEL</t>
  </si>
  <si>
    <t>27.01.2020-31.01.2020</t>
  </si>
  <si>
    <t>G1609.18043</t>
  </si>
  <si>
    <t>KAP</t>
  </si>
  <si>
    <t>Yılgenci</t>
  </si>
  <si>
    <t>Yılgenci San. Tic. A.Ş.</t>
  </si>
  <si>
    <t>26.08.19 - 20.09.19</t>
  </si>
  <si>
    <t>G1609.18044</t>
  </si>
  <si>
    <t>İBRAHİM ETHEM</t>
  </si>
  <si>
    <t>YAKUT</t>
  </si>
  <si>
    <t>HAS-EL TEKNİK</t>
  </si>
  <si>
    <t>TİSAŞ</t>
  </si>
  <si>
    <t>G1609.18045</t>
  </si>
  <si>
    <t>G1609.18046</t>
  </si>
  <si>
    <t>Bilecik İl Özel İdaresi</t>
  </si>
  <si>
    <t>G1609.18047</t>
  </si>
  <si>
    <t>G1609.18048</t>
  </si>
  <si>
    <t>BURHAN UMUR</t>
  </si>
  <si>
    <t>AVCI</t>
  </si>
  <si>
    <t>G1609.18049</t>
  </si>
  <si>
    <t>TÜREDİ</t>
  </si>
  <si>
    <t>TRT Genel Müd.</t>
  </si>
  <si>
    <t>G1609.18050</t>
  </si>
  <si>
    <t>MAHSERECİ</t>
  </si>
  <si>
    <t>G1609.18051</t>
  </si>
  <si>
    <t>HAKAN EMRE</t>
  </si>
  <si>
    <t>AKALP</t>
  </si>
  <si>
    <t>G1609.18052</t>
  </si>
  <si>
    <t>ENES MALİK</t>
  </si>
  <si>
    <t>KARAKAŞ</t>
  </si>
  <si>
    <t>AMEGA TEKNOLOJİ</t>
  </si>
  <si>
    <t>Sakarya Büyükşehir Belediye</t>
  </si>
  <si>
    <t>G1609.18053</t>
  </si>
  <si>
    <t>ENDER</t>
  </si>
  <si>
    <t>G1609.18054</t>
  </si>
  <si>
    <t>TUFAN</t>
  </si>
  <si>
    <t>G1609.18055</t>
  </si>
  <si>
    <t>AYDEMİR</t>
  </si>
  <si>
    <t>ARDA Group Asansör</t>
  </si>
  <si>
    <t>17.06.19 – 27.07.19</t>
  </si>
  <si>
    <t>G1609.18056</t>
  </si>
  <si>
    <t>DUMANOĞLU</t>
  </si>
  <si>
    <t>ILS Makina San.</t>
  </si>
  <si>
    <t>Black Blu Yazılım</t>
  </si>
  <si>
    <t>13.01.20-01.02.20</t>
  </si>
  <si>
    <t>G1609.18057</t>
  </si>
  <si>
    <t>Esenkıyı Denizcilik</t>
  </si>
  <si>
    <t>27.05.19 - 19.07.19</t>
  </si>
  <si>
    <t>Kinsizler Enerji Müs. Müh.</t>
  </si>
  <si>
    <t>G1609.18058</t>
  </si>
  <si>
    <t>Doğuş İnşaat A.Ş.</t>
  </si>
  <si>
    <t>Can Makina</t>
  </si>
  <si>
    <t>G1609.18059</t>
  </si>
  <si>
    <t>MUSTAFA ENES</t>
  </si>
  <si>
    <t>PEYMAK GIDA</t>
  </si>
  <si>
    <t>G1609.18060</t>
  </si>
  <si>
    <t>ALPER</t>
  </si>
  <si>
    <t>KÜÇÜKLER</t>
  </si>
  <si>
    <t>G1609.18061</t>
  </si>
  <si>
    <t>COŞKUN</t>
  </si>
  <si>
    <t>Tense Elektrik Elektronik</t>
  </si>
  <si>
    <t>26U</t>
  </si>
  <si>
    <t>G1609.18062</t>
  </si>
  <si>
    <t xml:space="preserve">TUMA MAKİNA </t>
  </si>
  <si>
    <t>10U+13U+12G (G.Ö.)</t>
  </si>
  <si>
    <t>G1609.18063</t>
  </si>
  <si>
    <t>SADIÇ</t>
  </si>
  <si>
    <t>Nilifer Otomasyon Mak.</t>
  </si>
  <si>
    <t>Nilüfer Otomasyon</t>
  </si>
  <si>
    <t>13.01.20.31.01.20</t>
  </si>
  <si>
    <t>G1609.18064</t>
  </si>
  <si>
    <t>İSMET MERT</t>
  </si>
  <si>
    <t>SİS</t>
  </si>
  <si>
    <t>G1609.18250</t>
  </si>
  <si>
    <t>AKBAŞ</t>
  </si>
  <si>
    <t>Standart Profil A.Ş.</t>
  </si>
  <si>
    <t>27.06.2016-29.07.2016</t>
  </si>
  <si>
    <t xml:space="preserve">SASKİ Genel müd. </t>
  </si>
  <si>
    <t>Delta Alfa Tekstil San.</t>
  </si>
  <si>
    <t>Standart Profil Otomotiv</t>
  </si>
  <si>
    <t>14.01.19 – 01.02.19</t>
  </si>
  <si>
    <t>G1609.18251</t>
  </si>
  <si>
    <t>Hidropar Hareket Kontrol</t>
  </si>
  <si>
    <t>01.08.2016-01.09.2016</t>
  </si>
  <si>
    <t>Mikrodev Bilişim</t>
  </si>
  <si>
    <t xml:space="preserve"> 22.05.19 - 20.09.19</t>
  </si>
  <si>
    <t>G1609.18253</t>
  </si>
  <si>
    <t>Desan Deniz İnşaat San.</t>
  </si>
  <si>
    <t>19.08.19-21.09.19</t>
  </si>
  <si>
    <t>G1609.18254</t>
  </si>
  <si>
    <t>AĞYAR</t>
  </si>
  <si>
    <t>Evyap Deniz İşletmeciliği</t>
  </si>
  <si>
    <t>Emesis LTD. ŞTİ</t>
  </si>
  <si>
    <t>Snop Metal</t>
  </si>
  <si>
    <t>17.06.2019-05.08.2019</t>
  </si>
  <si>
    <t>G1609.18255</t>
  </si>
  <si>
    <t>AYTAŞ</t>
  </si>
  <si>
    <t>Yatay geçiş</t>
  </si>
  <si>
    <t>Destek Mühendislik</t>
  </si>
  <si>
    <t>Modül Çelik Yapı</t>
  </si>
  <si>
    <t>Nur-iş Metal</t>
  </si>
  <si>
    <t>15.08.2019-10.09.2019</t>
  </si>
  <si>
    <t>G1609.18256</t>
  </si>
  <si>
    <t>MEKAN</t>
  </si>
  <si>
    <t>Normsay Otomotiv</t>
  </si>
  <si>
    <t>22.05.2017-06.06.2017</t>
  </si>
  <si>
    <t>NORMSAY Otomativ Metal</t>
  </si>
  <si>
    <t>07.07.17-21.07.17</t>
  </si>
  <si>
    <t>G1609.18350</t>
  </si>
  <si>
    <t>Altınay Robot Tek.</t>
  </si>
  <si>
    <t xml:space="preserve">40 U </t>
  </si>
  <si>
    <t>Sistem Teknik Sanayi</t>
  </si>
  <si>
    <t>G1609.18351</t>
  </si>
  <si>
    <t>HARKOM Elek. Mak.</t>
  </si>
  <si>
    <t>İMAŞ Makine</t>
  </si>
  <si>
    <t>28.25.18-07.09.18</t>
  </si>
  <si>
    <t>G1609.18353</t>
  </si>
  <si>
    <t>SELMAN</t>
  </si>
  <si>
    <t>FİDAN</t>
  </si>
  <si>
    <t>Demircioğlu Rob. T</t>
  </si>
  <si>
    <t>24.07.17-15.09.17</t>
  </si>
  <si>
    <t>ROBOTLINE</t>
  </si>
  <si>
    <t>18.06.18-10.08.18</t>
  </si>
  <si>
    <t>G1609.18550</t>
  </si>
  <si>
    <t>TAREQ</t>
  </si>
  <si>
    <t>TUA’AYMAN</t>
  </si>
  <si>
    <t>G1609.18552</t>
  </si>
  <si>
    <t>ILKER</t>
  </si>
  <si>
    <t>CHİLMİOGLOU</t>
  </si>
  <si>
    <t>G1609.18553</t>
  </si>
  <si>
    <t>MUSA</t>
  </si>
  <si>
    <t>BİLİM</t>
  </si>
  <si>
    <t>G1609.18555</t>
  </si>
  <si>
    <t>OQLAH</t>
  </si>
  <si>
    <t>G1609.18556</t>
  </si>
  <si>
    <t>HESHAM SALEH AZIZ</t>
  </si>
  <si>
    <t>AL-BARAH</t>
  </si>
  <si>
    <t>G1609.18557</t>
  </si>
  <si>
    <t>MAJED</t>
  </si>
  <si>
    <t>AL SAYED ALI</t>
  </si>
  <si>
    <t>Alberk Tavuk Kesimhane Mak.</t>
  </si>
  <si>
    <t>19.08.19 - 21.09.19</t>
  </si>
  <si>
    <t>B160918301</t>
  </si>
  <si>
    <t>Musa</t>
  </si>
  <si>
    <t>Aydın</t>
  </si>
  <si>
    <t>12 günlük/DGS</t>
  </si>
  <si>
    <t>Mercedes-Benz Türk A.Ş.</t>
  </si>
  <si>
    <t>19.06.2017-15.08.2017</t>
  </si>
  <si>
    <t>8 NOKTA Otomasyon</t>
  </si>
  <si>
    <t xml:space="preserve">Ses 3000 CNC </t>
  </si>
  <si>
    <t>15.08.19 - 19.09.19</t>
  </si>
  <si>
    <t>B160918304</t>
  </si>
  <si>
    <t>Şafak</t>
  </si>
  <si>
    <t>Tarakçı</t>
  </si>
  <si>
    <t>12 gün /Geçiş</t>
  </si>
  <si>
    <t>Aluçlar Makine</t>
  </si>
  <si>
    <t>20.06.2016-08.08.2016</t>
  </si>
  <si>
    <t xml:space="preserve">Nero Endüstri Savunma </t>
  </si>
  <si>
    <t>09.08.19 - 20.09.19</t>
  </si>
  <si>
    <t>NERO ENDUSTRI</t>
  </si>
  <si>
    <t>G160918302</t>
  </si>
  <si>
    <t>Halil İbrahim</t>
  </si>
  <si>
    <t>TOSUN</t>
  </si>
  <si>
    <t>Vermak Mak. Plastik</t>
  </si>
  <si>
    <t>27.05.19- 14.06.19</t>
  </si>
  <si>
    <t xml:space="preserve">Yöntem Teknoloji </t>
  </si>
  <si>
    <t>Vermak Makine Plastik</t>
  </si>
  <si>
    <t>G160918303</t>
  </si>
  <si>
    <t xml:space="preserve">Serkan Muzaffer </t>
  </si>
  <si>
    <t>ALKAN Asya Afrika Üretim</t>
  </si>
  <si>
    <t>10U+24U (G.Ö.)</t>
  </si>
  <si>
    <t>Yıldırım Güç Kaynakları</t>
  </si>
  <si>
    <t>B160918303</t>
  </si>
  <si>
    <t>Ahmet</t>
  </si>
  <si>
    <t>AY</t>
  </si>
  <si>
    <t>EROĞLU Mekanik Tesisat</t>
  </si>
  <si>
    <t>23.08.19 – 21.09.19</t>
  </si>
  <si>
    <t>G160918304</t>
  </si>
  <si>
    <t>SEVİMLİ</t>
  </si>
  <si>
    <t>BAYES ENERJİ</t>
  </si>
  <si>
    <t>27.05.19 – 20.09.19</t>
  </si>
  <si>
    <t>Kabul</t>
  </si>
  <si>
    <t>B170918001</t>
  </si>
  <si>
    <t>İLKAY KERİM</t>
  </si>
  <si>
    <t>ÖZKÜNEY</t>
  </si>
  <si>
    <t>Yıldız Mekatronik Sistemleri</t>
  </si>
  <si>
    <t>23.08.19 - 20.09.19</t>
  </si>
  <si>
    <t>B170918002</t>
  </si>
  <si>
    <t xml:space="preserve">METE ÖZCAN </t>
  </si>
  <si>
    <t>B170918003</t>
  </si>
  <si>
    <t>SAYIN</t>
  </si>
  <si>
    <t>B170918004</t>
  </si>
  <si>
    <t>B170918005</t>
  </si>
  <si>
    <t xml:space="preserve">SÜLEYMAN MERT </t>
  </si>
  <si>
    <t>B170918006</t>
  </si>
  <si>
    <t>ZEYNEP</t>
  </si>
  <si>
    <t>GÜRFİDAN</t>
  </si>
  <si>
    <t>B170918007</t>
  </si>
  <si>
    <t>ER</t>
  </si>
  <si>
    <t>Gassero Isı Teknolojileri</t>
  </si>
  <si>
    <t>B170918008</t>
  </si>
  <si>
    <t>SASKİ Genel Müd.</t>
  </si>
  <si>
    <t>B170918009</t>
  </si>
  <si>
    <t>B170918010</t>
  </si>
  <si>
    <t>YAMAN</t>
  </si>
  <si>
    <t>B170918011</t>
  </si>
  <si>
    <t>ENES SEMİH</t>
  </si>
  <si>
    <t>YARALI</t>
  </si>
  <si>
    <t>Raikom Elektrik Otomasyom</t>
  </si>
  <si>
    <t xml:space="preserve">Cumartesi Çalışmış </t>
  </si>
  <si>
    <t>B170918012</t>
  </si>
  <si>
    <t>DOĞUKAN</t>
  </si>
  <si>
    <t>GEDİK</t>
  </si>
  <si>
    <t>OPTİMUM Süreç Tasarım</t>
  </si>
  <si>
    <t>B170918013</t>
  </si>
  <si>
    <t>SELİMHAN</t>
  </si>
  <si>
    <t>KAYMAZ</t>
  </si>
  <si>
    <t>B170918014</t>
  </si>
  <si>
    <t>B170918015</t>
  </si>
  <si>
    <t>MÜZEYYEN NUR</t>
  </si>
  <si>
    <t>IŞIKTAŞ</t>
  </si>
  <si>
    <t>B170918016</t>
  </si>
  <si>
    <t>TAHA BERK</t>
  </si>
  <si>
    <t>PAMİR</t>
  </si>
  <si>
    <t>B170918017</t>
  </si>
  <si>
    <t>SUBÜ Transfer Ofisi</t>
  </si>
  <si>
    <t>B170918018</t>
  </si>
  <si>
    <t>ALİ BORA</t>
  </si>
  <si>
    <t>VARİNLİ</t>
  </si>
  <si>
    <t>THY DO&amp;CO İkram Hizmetleri</t>
  </si>
  <si>
    <t>B170918019</t>
  </si>
  <si>
    <t>EKREM</t>
  </si>
  <si>
    <t>Tunahan Kalıp</t>
  </si>
  <si>
    <t>10.06.19 – 22.07.19</t>
  </si>
  <si>
    <t>B170918020</t>
  </si>
  <si>
    <t>GÖKTAN</t>
  </si>
  <si>
    <t>B170918021</t>
  </si>
  <si>
    <t>YUSUF ENES</t>
  </si>
  <si>
    <t>UZAK</t>
  </si>
  <si>
    <t>B170918022</t>
  </si>
  <si>
    <t>ARİFHAN</t>
  </si>
  <si>
    <t>OCAK</t>
  </si>
  <si>
    <t>B170918023</t>
  </si>
  <si>
    <t>HASAN EFE</t>
  </si>
  <si>
    <t>İLDEŞ</t>
  </si>
  <si>
    <t>B170918024</t>
  </si>
  <si>
    <t>B170918025</t>
  </si>
  <si>
    <t>SAMED</t>
  </si>
  <si>
    <t>KILBIYIK</t>
  </si>
  <si>
    <t>B170918026</t>
  </si>
  <si>
    <t>SÜLEYMAN</t>
  </si>
  <si>
    <t>BİRİNCİ</t>
  </si>
  <si>
    <t>B170918027</t>
  </si>
  <si>
    <t>TÜRK</t>
  </si>
  <si>
    <t>Panosonic Life Solitions</t>
  </si>
  <si>
    <t>B170918028</t>
  </si>
  <si>
    <t>GÖZDE</t>
  </si>
  <si>
    <t>ÇAĞLIYAN</t>
  </si>
  <si>
    <t>Teknotel Elektronik Müh.</t>
  </si>
  <si>
    <t>29.07.19 - 13.09.19</t>
  </si>
  <si>
    <t>B170918029</t>
  </si>
  <si>
    <t>MERVE SAFA</t>
  </si>
  <si>
    <t>Hidromode Hidrolik Makine</t>
  </si>
  <si>
    <t>Systec Sistem Teknolojileri</t>
  </si>
  <si>
    <t>B170918030</t>
  </si>
  <si>
    <t>DENİZ ANIL</t>
  </si>
  <si>
    <t>KURNAZ</t>
  </si>
  <si>
    <t>B170918031</t>
  </si>
  <si>
    <t>GÖKBERK</t>
  </si>
  <si>
    <t>SÜL</t>
  </si>
  <si>
    <t>B170918032</t>
  </si>
  <si>
    <t>Prokontrol Otomasyon</t>
  </si>
  <si>
    <t>Tekolab Laboratuvar</t>
  </si>
  <si>
    <t>13.01.20-31.01.20</t>
  </si>
  <si>
    <t>B170918033</t>
  </si>
  <si>
    <t>B170918034</t>
  </si>
  <si>
    <t>SANLI</t>
  </si>
  <si>
    <t>Parsan Makina Parçaları San. A.Ş.</t>
  </si>
  <si>
    <t>17.06.19 – 18.07.19</t>
  </si>
  <si>
    <t>B170918035</t>
  </si>
  <si>
    <t>AYŞE BERRA</t>
  </si>
  <si>
    <t>KOVAR</t>
  </si>
  <si>
    <t>B170918036</t>
  </si>
  <si>
    <t>DALGIN</t>
  </si>
  <si>
    <t>EuroTech Otomotiv</t>
  </si>
  <si>
    <t>VESTEL Beyaz eşya</t>
  </si>
  <si>
    <t>B170918037</t>
  </si>
  <si>
    <t>Tuvasaş</t>
  </si>
  <si>
    <t>B170918038</t>
  </si>
  <si>
    <t>YOLCU</t>
  </si>
  <si>
    <t>Uzun Mühendislik</t>
  </si>
  <si>
    <t>08.07.19 - 19.08.19</t>
  </si>
  <si>
    <t>B170918039</t>
  </si>
  <si>
    <t>SERHAN AYBERK</t>
  </si>
  <si>
    <t>B170918040</t>
  </si>
  <si>
    <t>VEYSEL DOĞAN</t>
  </si>
  <si>
    <t>YENİAŞCI</t>
  </si>
  <si>
    <t>B170918041</t>
  </si>
  <si>
    <t>İLKSEZ Endüstriyel Otom.</t>
  </si>
  <si>
    <t>18.06.2018-04.07.2018</t>
  </si>
  <si>
    <t>Çetin Elektrik</t>
  </si>
  <si>
    <t>10.06.19 – 02.08.19</t>
  </si>
  <si>
    <t>12G+27U</t>
  </si>
  <si>
    <t>B170918042</t>
  </si>
  <si>
    <t xml:space="preserve">ÖZER BEKTAŞ </t>
  </si>
  <si>
    <t>DURNA</t>
  </si>
  <si>
    <t>B170918043</t>
  </si>
  <si>
    <t>SATAR</t>
  </si>
  <si>
    <t xml:space="preserve">Başoğlu Kablo </t>
  </si>
  <si>
    <t>B170918044</t>
  </si>
  <si>
    <t>18.06.2018-03.07.2018</t>
  </si>
  <si>
    <t>19.08.19 - 11.09.19</t>
  </si>
  <si>
    <t>B170918045</t>
  </si>
  <si>
    <t xml:space="preserve">HAKAN </t>
  </si>
  <si>
    <t>BAKTEMÜR</t>
  </si>
  <si>
    <t>B170918046</t>
  </si>
  <si>
    <t>TALİP</t>
  </si>
  <si>
    <t>KOCAÖZ</t>
  </si>
  <si>
    <t>Çetin Lift Asansör</t>
  </si>
  <si>
    <t>19.08.19- 20.09.19</t>
  </si>
  <si>
    <t>B170918047</t>
  </si>
  <si>
    <t>MİRAY</t>
  </si>
  <si>
    <t>Optimom Süreç Tasarımı</t>
  </si>
  <si>
    <t>19.08.19 - 20.0919</t>
  </si>
  <si>
    <t>B170918048</t>
  </si>
  <si>
    <t>ASİYE</t>
  </si>
  <si>
    <t>BÜBER</t>
  </si>
  <si>
    <t>Döktaş Döküm. Tic. San.</t>
  </si>
  <si>
    <t>B170918049</t>
  </si>
  <si>
    <t>MEHMET FATİH</t>
  </si>
  <si>
    <t>.</t>
  </si>
  <si>
    <t>B170918050</t>
  </si>
  <si>
    <t>B170918051</t>
  </si>
  <si>
    <t xml:space="preserve">SİNAN </t>
  </si>
  <si>
    <t xml:space="preserve">KAYNAK </t>
  </si>
  <si>
    <t>B170918052</t>
  </si>
  <si>
    <t>MUHAMMED CAN</t>
  </si>
  <si>
    <t>14.01.19 - 29.01.19</t>
  </si>
  <si>
    <t>B170918053</t>
  </si>
  <si>
    <t>SEMİH</t>
  </si>
  <si>
    <t>Seher Mensucat Tekstil San. ve Tic.</t>
  </si>
  <si>
    <t>24.06.19 – 17.07.19</t>
  </si>
  <si>
    <t>B170918054</t>
  </si>
  <si>
    <t>SERVET</t>
  </si>
  <si>
    <t>KINALI</t>
  </si>
  <si>
    <t>Kent Gıda Mad. San. Tic. A.Ş.</t>
  </si>
  <si>
    <t>24.06.19 – 02.08.19</t>
  </si>
  <si>
    <t>29U</t>
  </si>
  <si>
    <t>B170918055</t>
  </si>
  <si>
    <t>OSMAN OĞUZ</t>
  </si>
  <si>
    <t>MÜFTÜOĞLU</t>
  </si>
  <si>
    <t>ULPATEK FİLTRE</t>
  </si>
  <si>
    <t>B170918056</t>
  </si>
  <si>
    <t xml:space="preserve">Birlik Makine </t>
  </si>
  <si>
    <t>22.07.19 - 06.09.19</t>
  </si>
  <si>
    <t>Povver Otomasyon</t>
  </si>
  <si>
    <t>B170918057</t>
  </si>
  <si>
    <t>EYYUPHAN</t>
  </si>
  <si>
    <t>ALTUNBAY</t>
  </si>
  <si>
    <t>B170918058</t>
  </si>
  <si>
    <t>OHLAZ</t>
  </si>
  <si>
    <t>B170918060</t>
  </si>
  <si>
    <t>BİLGİN</t>
  </si>
  <si>
    <t>B170918061</t>
  </si>
  <si>
    <t>EYYÜP ENSAR</t>
  </si>
  <si>
    <t>DAĞHAN</t>
  </si>
  <si>
    <t>B170918062</t>
  </si>
  <si>
    <t>AZER</t>
  </si>
  <si>
    <t>B170918063</t>
  </si>
  <si>
    <t>ABDULLAH EMRE</t>
  </si>
  <si>
    <t>ASAL</t>
  </si>
  <si>
    <t>B170918064</t>
  </si>
  <si>
    <t>B170918065</t>
  </si>
  <si>
    <t>B170918066</t>
  </si>
  <si>
    <t>ÖMER KASIM</t>
  </si>
  <si>
    <t>ALDUR</t>
  </si>
  <si>
    <t>Hidtek Makine San. Tic.</t>
  </si>
  <si>
    <t>B170918067</t>
  </si>
  <si>
    <t>SERDAR</t>
  </si>
  <si>
    <t>AHMETOĞLU</t>
  </si>
  <si>
    <t>kocaeli lastik sanayisi</t>
  </si>
  <si>
    <t>B170918068</t>
  </si>
  <si>
    <t>AIT Bilg. Sistemleri</t>
  </si>
  <si>
    <t>24.06.19 – 20.08.19</t>
  </si>
  <si>
    <t>B170918069</t>
  </si>
  <si>
    <t>KARAOĞLU</t>
  </si>
  <si>
    <t>B170918070</t>
  </si>
  <si>
    <t>YABACI</t>
  </si>
  <si>
    <t>B170918071</t>
  </si>
  <si>
    <t>MUHAMMED ALİ</t>
  </si>
  <si>
    <t>KUZU</t>
  </si>
  <si>
    <t xml:space="preserve">Esi Elektrik Elektronik </t>
  </si>
  <si>
    <t>B170918072</t>
  </si>
  <si>
    <t>ÇOBANOĞLU</t>
  </si>
  <si>
    <t>B170918073</t>
  </si>
  <si>
    <t>B170918254</t>
  </si>
  <si>
    <t>KARAGÜLLE</t>
  </si>
  <si>
    <t>SUBU MYO</t>
  </si>
  <si>
    <t>16/06/2014-25/07/2014</t>
  </si>
  <si>
    <t>NTG Plastik</t>
  </si>
  <si>
    <t>06.08.18-31.09.18</t>
  </si>
  <si>
    <t>09.08.2019-18.09.2019</t>
  </si>
  <si>
    <t>B170918074</t>
  </si>
  <si>
    <t>SAVAŞ</t>
  </si>
  <si>
    <t>G170918001</t>
  </si>
  <si>
    <t xml:space="preserve">ALİM CAN </t>
  </si>
  <si>
    <t>ÇOBAN</t>
  </si>
  <si>
    <t>G170918002</t>
  </si>
  <si>
    <t>METİN</t>
  </si>
  <si>
    <t>G170918003</t>
  </si>
  <si>
    <t>HAMZA YUNUS</t>
  </si>
  <si>
    <t>BOLAT</t>
  </si>
  <si>
    <t>19.08.19 -20.09.19</t>
  </si>
  <si>
    <t>G170918004</t>
  </si>
  <si>
    <t>BESMAK Laboratuvar</t>
  </si>
  <si>
    <t>24.06.19 – 04.08.19</t>
  </si>
  <si>
    <t>G170918005</t>
  </si>
  <si>
    <t>AFŞAR</t>
  </si>
  <si>
    <t>G170918006</t>
  </si>
  <si>
    <t xml:space="preserve"> Gürçelik Makine.</t>
  </si>
  <si>
    <t>G170918007</t>
  </si>
  <si>
    <t>MELİH</t>
  </si>
  <si>
    <t>ÖZKOCACIK</t>
  </si>
  <si>
    <t xml:space="preserve">uygulma </t>
  </si>
  <si>
    <t>Yılka Otomotiv San Tic.</t>
  </si>
  <si>
    <t>G170918008</t>
  </si>
  <si>
    <t>EGEHAN</t>
  </si>
  <si>
    <t>G170918009</t>
  </si>
  <si>
    <t>G170918010</t>
  </si>
  <si>
    <t>G170918011</t>
  </si>
  <si>
    <t>ALİ OSMAN</t>
  </si>
  <si>
    <t>DİNÇER</t>
  </si>
  <si>
    <t>G170918012</t>
  </si>
  <si>
    <t>NERGİS</t>
  </si>
  <si>
    <t>MUSLU</t>
  </si>
  <si>
    <t>G170918013</t>
  </si>
  <si>
    <t>UĞUR CAN</t>
  </si>
  <si>
    <t>NAS</t>
  </si>
  <si>
    <t>G170918014</t>
  </si>
  <si>
    <t>G170918020</t>
  </si>
  <si>
    <t>FATİH GÜRKAN</t>
  </si>
  <si>
    <t>TEMURTAŞ</t>
  </si>
  <si>
    <t>G170918016</t>
  </si>
  <si>
    <t>CİHAN</t>
  </si>
  <si>
    <t>AKTAĞ</t>
  </si>
  <si>
    <t>G170918017</t>
  </si>
  <si>
    <t>G170918018</t>
  </si>
  <si>
    <t>İNOTRA Raylı Sist.</t>
  </si>
  <si>
    <t>39U</t>
  </si>
  <si>
    <t>G170918019</t>
  </si>
  <si>
    <t>RECEP</t>
  </si>
  <si>
    <t>G170918021</t>
  </si>
  <si>
    <t xml:space="preserve">Gelecek Yazılım Müh. </t>
  </si>
  <si>
    <t>G170918022</t>
  </si>
  <si>
    <t>EDA</t>
  </si>
  <si>
    <t>ÇARIKÇI</t>
  </si>
  <si>
    <t>G170918023</t>
  </si>
  <si>
    <t>İMMAK Makine</t>
  </si>
  <si>
    <t>G170918024</t>
  </si>
  <si>
    <t>YETKİN YEKTA</t>
  </si>
  <si>
    <t>KULAKAÇ</t>
  </si>
  <si>
    <t xml:space="preserve">Arma Filtre </t>
  </si>
  <si>
    <t>G170918025</t>
  </si>
  <si>
    <t>Güneş Dinamik Tek.</t>
  </si>
  <si>
    <t>17.06.19 – 26.07.19</t>
  </si>
  <si>
    <t>G170918026</t>
  </si>
  <si>
    <t>GÜL NİSA</t>
  </si>
  <si>
    <t>G170918027</t>
  </si>
  <si>
    <t>G170918028</t>
  </si>
  <si>
    <t>AHMET EREN</t>
  </si>
  <si>
    <t>G170918029</t>
  </si>
  <si>
    <t>KEREM</t>
  </si>
  <si>
    <t>10U+28U (G.Ö.)</t>
  </si>
  <si>
    <t>G170918030</t>
  </si>
  <si>
    <t>AŞKIN</t>
  </si>
  <si>
    <t>ENOSİM Mühendislik</t>
  </si>
  <si>
    <t>G170918031</t>
  </si>
  <si>
    <t>MEDBAR Tıbbi malzemeler</t>
  </si>
  <si>
    <t>17.06.19 – 29.07.19</t>
  </si>
  <si>
    <t>G170918032</t>
  </si>
  <si>
    <t>MUHAMMED OSMAN</t>
  </si>
  <si>
    <t>ÖZDEN</t>
  </si>
  <si>
    <t>Alaras Telekomünikasyon</t>
  </si>
  <si>
    <t>G170918033</t>
  </si>
  <si>
    <t>GÜLSEVER</t>
  </si>
  <si>
    <t>G170918034</t>
  </si>
  <si>
    <t>ELMAS</t>
  </si>
  <si>
    <t>G170918035</t>
  </si>
  <si>
    <t>YAPRAK</t>
  </si>
  <si>
    <t>Lamptime Elektrik</t>
  </si>
  <si>
    <t>G170918036</t>
  </si>
  <si>
    <t>YAVUZ SELİM</t>
  </si>
  <si>
    <t>TINAZ</t>
  </si>
  <si>
    <t>10.06.19 – 05.07.19</t>
  </si>
  <si>
    <t>12G+8U</t>
  </si>
  <si>
    <t>G170918037</t>
  </si>
  <si>
    <t>TEMEL</t>
  </si>
  <si>
    <t>Yazkawa Turkey Elektrik</t>
  </si>
  <si>
    <t>G170918038</t>
  </si>
  <si>
    <t>AHMET BAHATTİN</t>
  </si>
  <si>
    <t>Eso Endüstriyel Elektronik</t>
  </si>
  <si>
    <t>G170918039</t>
  </si>
  <si>
    <t>KUNUKCU</t>
  </si>
  <si>
    <t>Barış Torna</t>
  </si>
  <si>
    <t>01.07.19 - 26.07.19</t>
  </si>
  <si>
    <t>G170918040</t>
  </si>
  <si>
    <t>TARIK EMİR</t>
  </si>
  <si>
    <t>FIRAT</t>
  </si>
  <si>
    <t>G170918041</t>
  </si>
  <si>
    <t>Şen Piliç Gıda San. Aş.</t>
  </si>
  <si>
    <t>G170918042</t>
  </si>
  <si>
    <t>CİHANGİR</t>
  </si>
  <si>
    <t>KÖROĞLU</t>
  </si>
  <si>
    <t>G170918043</t>
  </si>
  <si>
    <t>OKTAY</t>
  </si>
  <si>
    <t>DESDİCİOĞLU</t>
  </si>
  <si>
    <t>Mermer Kesme ve Silme Mak.</t>
  </si>
  <si>
    <t>G170918044</t>
  </si>
  <si>
    <t>ÖZEL</t>
  </si>
  <si>
    <t>G170918045</t>
  </si>
  <si>
    <t>Vatan Pres Oto. Met.</t>
  </si>
  <si>
    <t>G170918046</t>
  </si>
  <si>
    <t>MUSTAFA MANSUR</t>
  </si>
  <si>
    <t>BAŞER MÜHENDİSLİK</t>
  </si>
  <si>
    <t>6G+9U</t>
  </si>
  <si>
    <t>G170918047</t>
  </si>
  <si>
    <t>ARDA</t>
  </si>
  <si>
    <t>G170918048</t>
  </si>
  <si>
    <t>KAMİL AHMET</t>
  </si>
  <si>
    <t>G170918049</t>
  </si>
  <si>
    <t>ŞEREF</t>
  </si>
  <si>
    <t>G170918050</t>
  </si>
  <si>
    <t>AKYÜZ</t>
  </si>
  <si>
    <t xml:space="preserve">VRM Reklam </t>
  </si>
  <si>
    <t>G170918051</t>
  </si>
  <si>
    <t>Kumkaya Makine.</t>
  </si>
  <si>
    <t xml:space="preserve"> 02.09.19-22.09.19 </t>
  </si>
  <si>
    <t>XINERJI Teknoloji</t>
  </si>
  <si>
    <t>Deima Elektrik</t>
  </si>
  <si>
    <t>G170918052</t>
  </si>
  <si>
    <t>İHSAN EREN</t>
  </si>
  <si>
    <t>DELİBAŞ</t>
  </si>
  <si>
    <t>G170918053</t>
  </si>
  <si>
    <t>GÖKER</t>
  </si>
  <si>
    <t>08.07.19 – 03.09.19</t>
  </si>
  <si>
    <t>G170918054</t>
  </si>
  <si>
    <t>MUSTAFA MÜCAHİT</t>
  </si>
  <si>
    <t>G170918055</t>
  </si>
  <si>
    <t>ESENLİ</t>
  </si>
  <si>
    <t>Esalba Metal</t>
  </si>
  <si>
    <t>Anot Elektirk</t>
  </si>
  <si>
    <t>G170918056</t>
  </si>
  <si>
    <t>AKÇAN</t>
  </si>
  <si>
    <t>G170918057</t>
  </si>
  <si>
    <t>Teksav Teknoloji Elektrik</t>
  </si>
  <si>
    <t>01.07.19 - 09.08.19</t>
  </si>
  <si>
    <t>G170918058</t>
  </si>
  <si>
    <t>ONUR ENES</t>
  </si>
  <si>
    <t>10U + 24U (G.Ö.)</t>
  </si>
  <si>
    <t>G170918060</t>
  </si>
  <si>
    <t>AŞKIN RECEP</t>
  </si>
  <si>
    <t>G170918061</t>
  </si>
  <si>
    <t>MUAMMER</t>
  </si>
  <si>
    <t>YAYMAN</t>
  </si>
  <si>
    <t>G170918062</t>
  </si>
  <si>
    <t>SÜLEYMAN SERKAN</t>
  </si>
  <si>
    <t>G170918063</t>
  </si>
  <si>
    <t>TURDU</t>
  </si>
  <si>
    <t>G170918064</t>
  </si>
  <si>
    <t>CİBİR</t>
  </si>
  <si>
    <t>ROSS Otomasyon</t>
  </si>
  <si>
    <t>G170918065</t>
  </si>
  <si>
    <t>G170918066</t>
  </si>
  <si>
    <t>MUHAMMER SİNAN</t>
  </si>
  <si>
    <t>G170918067</t>
  </si>
  <si>
    <t>KANDEMİR</t>
  </si>
  <si>
    <t>G170918068</t>
  </si>
  <si>
    <t>SEYFULLAH</t>
  </si>
  <si>
    <t>İŞİK</t>
  </si>
  <si>
    <t>G170918069</t>
  </si>
  <si>
    <t>G170918070</t>
  </si>
  <si>
    <t>ERKİN</t>
  </si>
  <si>
    <t>ÖZMEN</t>
  </si>
  <si>
    <t>G170918071</t>
  </si>
  <si>
    <t>MUHAMMET YAKUP</t>
  </si>
  <si>
    <t>KÖR</t>
  </si>
  <si>
    <t>G170918072</t>
  </si>
  <si>
    <t>GÖLBAŞI</t>
  </si>
  <si>
    <t>G170918073</t>
  </si>
  <si>
    <t>İLYAS</t>
  </si>
  <si>
    <t>10.06.19 - 25.06.19</t>
  </si>
  <si>
    <t>G170918074</t>
  </si>
  <si>
    <t>ZEYD</t>
  </si>
  <si>
    <t>ŞEKER</t>
  </si>
  <si>
    <t>Toker Asansör</t>
  </si>
  <si>
    <t>01.07.19 - 14.07.15</t>
  </si>
  <si>
    <t>B170918355</t>
  </si>
  <si>
    <t xml:space="preserve">Çağatay </t>
  </si>
  <si>
    <t>ATAMAK A.Ş.</t>
  </si>
  <si>
    <t>BCD Platform</t>
  </si>
  <si>
    <t>09.08.19 – 21.09.19</t>
  </si>
  <si>
    <t>B170918255</t>
  </si>
  <si>
    <t xml:space="preserve">Sefa </t>
  </si>
  <si>
    <t>AKIN</t>
  </si>
  <si>
    <t>İnovas Makine Müh.</t>
  </si>
  <si>
    <t>B170918251</t>
  </si>
  <si>
    <t>Onur</t>
  </si>
  <si>
    <t>ÇAKMAKLI</t>
  </si>
  <si>
    <t>Nort Pinomatik Hidrolik</t>
  </si>
  <si>
    <t>B170918250</t>
  </si>
  <si>
    <t>Balakan Plastik Enjeksiyon San.</t>
  </si>
  <si>
    <t>G170918558</t>
  </si>
  <si>
    <t>MHD Housam Aldeen</t>
  </si>
  <si>
    <t>Tawashi</t>
  </si>
  <si>
    <t>G170918554</t>
  </si>
  <si>
    <t>Said</t>
  </si>
  <si>
    <t>Hlal</t>
  </si>
  <si>
    <t>Yüksek İnovasyon Merkezi</t>
  </si>
  <si>
    <t>05.08.19 - 20.09.19</t>
  </si>
  <si>
    <t>B170918351</t>
  </si>
  <si>
    <t xml:space="preserve">İsmet </t>
  </si>
  <si>
    <t>SARGIN</t>
  </si>
  <si>
    <t>YAYKUL yay ve klipsan</t>
  </si>
  <si>
    <t>28.05.2018-12.06.2018</t>
  </si>
  <si>
    <t>Tredin Oto Donanım</t>
  </si>
  <si>
    <t>G170918350</t>
  </si>
  <si>
    <t xml:space="preserve">Durmuş </t>
  </si>
  <si>
    <t>TURGUT</t>
  </si>
  <si>
    <t>Ermenek HE İşletme Müd.</t>
  </si>
  <si>
    <t>01.06.2018- 12.07.2018</t>
  </si>
  <si>
    <t>Betek Boya</t>
  </si>
  <si>
    <t>16.07.19 - 15.08.19</t>
  </si>
  <si>
    <t>Innovas Makine Müh.</t>
  </si>
  <si>
    <t>B170918354</t>
  </si>
  <si>
    <t>ÜSTÜN</t>
  </si>
  <si>
    <t>PATENT Müh. Mak.</t>
  </si>
  <si>
    <t>04.06.2018-06.07.2018</t>
  </si>
  <si>
    <t>TOYOTETSU</t>
  </si>
  <si>
    <t>10.06.19-05.07.19</t>
  </si>
  <si>
    <t>B170918353</t>
  </si>
  <si>
    <t>Huzeyfe Talha</t>
  </si>
  <si>
    <t>Gürdesan Gemi Mak. A.Ş.</t>
  </si>
  <si>
    <t>ILKS Makine</t>
  </si>
  <si>
    <t xml:space="preserve">01.07.19 - 09.08.19 </t>
  </si>
  <si>
    <t>G170918351</t>
  </si>
  <si>
    <t>ÇELİKHAN</t>
  </si>
  <si>
    <t>Goodyear</t>
  </si>
  <si>
    <t>Klaas Parlar</t>
  </si>
  <si>
    <t>24.06.19-09.08.19</t>
  </si>
  <si>
    <t>G170918352</t>
  </si>
  <si>
    <t>Mihriban</t>
  </si>
  <si>
    <t>TÜRKMENOĞLU</t>
  </si>
  <si>
    <t>B170918257</t>
  </si>
  <si>
    <t xml:space="preserve">Berkan </t>
  </si>
  <si>
    <t>ULUSOY</t>
  </si>
  <si>
    <t>G170918250</t>
  </si>
  <si>
    <t>Şeraffetin</t>
  </si>
  <si>
    <t>BEYLAN</t>
  </si>
  <si>
    <t>Pektaş</t>
  </si>
  <si>
    <t>Mülakata gelmedi.</t>
  </si>
  <si>
    <t>Paktaş Platform</t>
  </si>
  <si>
    <t>B170918305</t>
  </si>
  <si>
    <t>Özgür</t>
  </si>
  <si>
    <t xml:space="preserve">IBS Isıtma Soğutma </t>
  </si>
  <si>
    <t>Torun Bakır Alaşımları</t>
  </si>
  <si>
    <t>AKWEL Gebze Turkey</t>
  </si>
  <si>
    <t>B170918350</t>
  </si>
  <si>
    <t>14.01.19- 02.02.19</t>
  </si>
  <si>
    <t>SUBÜ TF</t>
  </si>
  <si>
    <t>27.05.19 – 05.07.19</t>
  </si>
  <si>
    <t>B170918258</t>
  </si>
  <si>
    <t xml:space="preserve">Park Cam San. </t>
  </si>
  <si>
    <t>19.08.19 - 13.09.19</t>
  </si>
  <si>
    <t>B170918303</t>
  </si>
  <si>
    <t xml:space="preserve">Adil İbrahim </t>
  </si>
  <si>
    <t>Geotek Otomasyon</t>
  </si>
  <si>
    <t>08.07.19 - 10.09.19</t>
  </si>
  <si>
    <t>G170918252</t>
  </si>
  <si>
    <t xml:space="preserve">Alparslan </t>
  </si>
  <si>
    <t>CABACI</t>
  </si>
  <si>
    <t>RMK Marine</t>
  </si>
  <si>
    <t>B170918259</t>
  </si>
  <si>
    <t>Cihan</t>
  </si>
  <si>
    <t>KUMRU</t>
  </si>
  <si>
    <t>PROTOM Makine</t>
  </si>
  <si>
    <t>13.08.19-19.09.19</t>
  </si>
  <si>
    <t>B170918301</t>
  </si>
  <si>
    <t>Oğuzhan FURUNCUOĞLU</t>
  </si>
  <si>
    <t>FURUNCUOĞLU</t>
  </si>
  <si>
    <t>Ayar Makina</t>
  </si>
  <si>
    <t>B170918300</t>
  </si>
  <si>
    <t>Murat</t>
  </si>
  <si>
    <t>PTC Ürün Test</t>
  </si>
  <si>
    <t>B170918559</t>
  </si>
  <si>
    <t xml:space="preserve">AYMAN ABDALBASET </t>
  </si>
  <si>
    <t>ESMAEEL</t>
  </si>
  <si>
    <t>B170918558</t>
  </si>
  <si>
    <t>DONALDO OMONDI</t>
  </si>
  <si>
    <t xml:space="preserve"> OTİENO</t>
  </si>
  <si>
    <t>B170918555</t>
  </si>
  <si>
    <t>AMR YOUSEF ABDULLAH</t>
  </si>
  <si>
    <t>ABORAS</t>
  </si>
  <si>
    <t>G170918556</t>
  </si>
  <si>
    <t>AL ALİ AL AHMET</t>
  </si>
  <si>
    <t xml:space="preserve"> Kabul</t>
  </si>
  <si>
    <t>B180918371</t>
  </si>
  <si>
    <t>Okay</t>
  </si>
  <si>
    <t>İNAM</t>
  </si>
  <si>
    <t xml:space="preserve">DGS- REHAU A.Ş. </t>
  </si>
  <si>
    <t>Vatan Plastik San.</t>
  </si>
  <si>
    <t>31U</t>
  </si>
  <si>
    <t>Vatan Plastik</t>
  </si>
  <si>
    <t>B180918350</t>
  </si>
  <si>
    <t>Muhammet Mustafa</t>
  </si>
  <si>
    <t>Toyata Otomotiv San.</t>
  </si>
  <si>
    <t>17.06.19 -12.07.19</t>
  </si>
  <si>
    <t>İNOTRA</t>
  </si>
  <si>
    <t>G180919370</t>
  </si>
  <si>
    <t>Derda Melih</t>
  </si>
  <si>
    <t>BATTAL</t>
  </si>
  <si>
    <t>Teknologic Otomasyon</t>
  </si>
  <si>
    <t>10.06.19 - 22.06.19</t>
  </si>
  <si>
    <t>B180918352</t>
  </si>
  <si>
    <t xml:space="preserve">Yavuz </t>
  </si>
  <si>
    <t>ULUCAK</t>
  </si>
  <si>
    <t xml:space="preserve">Marmara Lazer </t>
  </si>
  <si>
    <t>36U</t>
  </si>
  <si>
    <t>B180918019</t>
  </si>
  <si>
    <t>Şenol</t>
  </si>
  <si>
    <t>KOŞ</t>
  </si>
  <si>
    <t>12G+12U</t>
  </si>
  <si>
    <t>Mirline Mühendislik</t>
  </si>
  <si>
    <t>Marmara Lazer</t>
  </si>
  <si>
    <t>B180918351</t>
  </si>
  <si>
    <t xml:space="preserve">Berkcan </t>
  </si>
  <si>
    <t>Uzmar Gemi inş. San.</t>
  </si>
  <si>
    <t>10.06.19 – 24.07.19</t>
  </si>
  <si>
    <t>B180918353</t>
  </si>
  <si>
    <t>Yunus</t>
  </si>
  <si>
    <t>ERGÜT</t>
  </si>
  <si>
    <t>Gürçelik Day. Tük. Mam.</t>
  </si>
  <si>
    <t>10.06.19 - 05.08.19</t>
  </si>
  <si>
    <t>G180918372</t>
  </si>
  <si>
    <t>İbrahim Burak</t>
  </si>
  <si>
    <t>ÇAVDAR</t>
  </si>
  <si>
    <t>Sibernetik Makine</t>
  </si>
  <si>
    <t>17.06.19 - 09.08.19</t>
  </si>
  <si>
    <t>B180918373</t>
  </si>
  <si>
    <t>Ercan</t>
  </si>
  <si>
    <t>Robotaryum Robotlu Otom.</t>
  </si>
  <si>
    <t>B180918049</t>
  </si>
  <si>
    <t xml:space="preserve">OKAN </t>
  </si>
  <si>
    <t>BOZDEMİR</t>
  </si>
  <si>
    <t>B180918033</t>
  </si>
  <si>
    <t>B180918035</t>
  </si>
  <si>
    <t>EGE</t>
  </si>
  <si>
    <t>KÖKÇINAR</t>
  </si>
  <si>
    <t>B180918051</t>
  </si>
  <si>
    <t xml:space="preserve">MERT BARAN </t>
  </si>
  <si>
    <t>B180918028</t>
  </si>
  <si>
    <t>SANİYE FEYZANUR</t>
  </si>
  <si>
    <t>ÖZDEM</t>
  </si>
  <si>
    <t>B180918047</t>
  </si>
  <si>
    <t xml:space="preserve">BERRA İKLİMA </t>
  </si>
  <si>
    <t>B180918013</t>
  </si>
  <si>
    <t>SEÇGİN</t>
  </si>
  <si>
    <t>ÇAYIR</t>
  </si>
  <si>
    <t>B180918037</t>
  </si>
  <si>
    <t>BUĞRA</t>
  </si>
  <si>
    <t>ÖZBEK</t>
  </si>
  <si>
    <t>B180918001</t>
  </si>
  <si>
    <t xml:space="preserve">İBRAHİM ETHEM </t>
  </si>
  <si>
    <t>B180918026</t>
  </si>
  <si>
    <t xml:space="preserve">ESRA NUR </t>
  </si>
  <si>
    <t>ÜNVER</t>
  </si>
  <si>
    <t>B180918056</t>
  </si>
  <si>
    <t>KADER</t>
  </si>
  <si>
    <t>AKMAZ</t>
  </si>
  <si>
    <t>B180918031</t>
  </si>
  <si>
    <t>TAŞDELEN</t>
  </si>
  <si>
    <t>B180918043</t>
  </si>
  <si>
    <t>UTKU BARIŞ</t>
  </si>
  <si>
    <t>ERDOĞAN</t>
  </si>
  <si>
    <t>B180918041</t>
  </si>
  <si>
    <t xml:space="preserve">CAN </t>
  </si>
  <si>
    <t>BAYAR</t>
  </si>
  <si>
    <t>B180918002</t>
  </si>
  <si>
    <t>B180918039</t>
  </si>
  <si>
    <t xml:space="preserve">SERHAN AYBERK </t>
  </si>
  <si>
    <t>B180918045</t>
  </si>
  <si>
    <t>KALIN</t>
  </si>
  <si>
    <t>B180918005</t>
  </si>
  <si>
    <t>ŞEYMANUR</t>
  </si>
  <si>
    <t>AKPINAR</t>
  </si>
  <si>
    <t>B180918006</t>
  </si>
  <si>
    <t>SEDANUR</t>
  </si>
  <si>
    <t xml:space="preserve">KIRCI </t>
  </si>
  <si>
    <t>B180918370</t>
  </si>
  <si>
    <t xml:space="preserve">ŞEYMA </t>
  </si>
  <si>
    <t>ŞENGÜN</t>
  </si>
  <si>
    <t>B180918029</t>
  </si>
  <si>
    <t>B180918050</t>
  </si>
  <si>
    <t>KOYUNCUOĞLU</t>
  </si>
  <si>
    <t>B180918374</t>
  </si>
  <si>
    <t>B180918020</t>
  </si>
  <si>
    <t xml:space="preserve">TUNAHAN </t>
  </si>
  <si>
    <t>FİLİZ</t>
  </si>
  <si>
    <t>B180918038</t>
  </si>
  <si>
    <t>KARAYILDIZ</t>
  </si>
  <si>
    <t>B180918008</t>
  </si>
  <si>
    <t>ERTATLIGÜL</t>
  </si>
  <si>
    <t>B180918058</t>
  </si>
  <si>
    <t>HASAN ALİ</t>
  </si>
  <si>
    <t>ÇERÇİ</t>
  </si>
  <si>
    <t>B180918372</t>
  </si>
  <si>
    <t>B180918018</t>
  </si>
  <si>
    <t>ZİYA BURAK</t>
  </si>
  <si>
    <t>GÖZTAŞ</t>
  </si>
  <si>
    <t>B180918014</t>
  </si>
  <si>
    <t>SARIER</t>
  </si>
  <si>
    <t>B180918036</t>
  </si>
  <si>
    <t xml:space="preserve">SARI </t>
  </si>
  <si>
    <t>B180918010</t>
  </si>
  <si>
    <t xml:space="preserve">ÖMER FARUK </t>
  </si>
  <si>
    <t>TEMİZ</t>
  </si>
  <si>
    <t>G180918017</t>
  </si>
  <si>
    <t xml:space="preserve">CANSU </t>
  </si>
  <si>
    <t>DURU</t>
  </si>
  <si>
    <t>G180918016</t>
  </si>
  <si>
    <t>G180918560</t>
  </si>
  <si>
    <t>OSAMA</t>
  </si>
  <si>
    <t>ALDALI</t>
  </si>
  <si>
    <t>G180918047</t>
  </si>
  <si>
    <t>BURAK HASAN</t>
  </si>
  <si>
    <t>G180918009</t>
  </si>
  <si>
    <t>ENES BAKİ</t>
  </si>
  <si>
    <t>DÖLEK</t>
  </si>
  <si>
    <t>G180918021</t>
  </si>
  <si>
    <t xml:space="preserve">HAZAR </t>
  </si>
  <si>
    <t>TOPÇUOĞLU</t>
  </si>
  <si>
    <t>G180918025</t>
  </si>
  <si>
    <t xml:space="preserve">ALİCAN </t>
  </si>
  <si>
    <t xml:space="preserve">ÜN </t>
  </si>
  <si>
    <t>G180918011</t>
  </si>
  <si>
    <t>SÜLEYMAN MURAT</t>
  </si>
  <si>
    <t xml:space="preserve"> PEHLİVAN </t>
  </si>
  <si>
    <t>G180918008</t>
  </si>
  <si>
    <t xml:space="preserve">EMİRCAN  </t>
  </si>
  <si>
    <t>DURACAK</t>
  </si>
  <si>
    <t>G180918044</t>
  </si>
  <si>
    <t>AYKUT ALP</t>
  </si>
  <si>
    <t>YAVAŞ</t>
  </si>
  <si>
    <t>G180918374</t>
  </si>
  <si>
    <t>TURAN</t>
  </si>
  <si>
    <t>G180918551</t>
  </si>
  <si>
    <t>HAKTAN</t>
  </si>
  <si>
    <t>YAĞMUR</t>
  </si>
  <si>
    <t>G180918052</t>
  </si>
  <si>
    <t xml:space="preserve">ELİF </t>
  </si>
  <si>
    <t>G180918048</t>
  </si>
  <si>
    <t>BERNA SEÇİL</t>
  </si>
  <si>
    <t>G180918552</t>
  </si>
  <si>
    <t>ERTAN</t>
  </si>
  <si>
    <t>G180918030</t>
  </si>
  <si>
    <t>MUHAMMET YASİR</t>
  </si>
  <si>
    <t>ÇAĞIL</t>
  </si>
  <si>
    <t>G180918035</t>
  </si>
  <si>
    <t xml:space="preserve">ALPER </t>
  </si>
  <si>
    <t>G180918032</t>
  </si>
  <si>
    <t xml:space="preserve">BARTUĞ </t>
  </si>
  <si>
    <t>G180918056</t>
  </si>
  <si>
    <t>CEREN</t>
  </si>
  <si>
    <t>G180918043</t>
  </si>
  <si>
    <t>GÖKSEL</t>
  </si>
  <si>
    <t>G180918042</t>
  </si>
  <si>
    <t>G180818556</t>
  </si>
  <si>
    <t>DENİZ MERT</t>
  </si>
  <si>
    <t>G180918554</t>
  </si>
  <si>
    <t xml:space="preserve">ANAS ALİ YAHİA ALİ </t>
  </si>
  <si>
    <t>AHMED</t>
  </si>
  <si>
    <t>G180918038</t>
  </si>
  <si>
    <t>HALİL</t>
  </si>
  <si>
    <t>G180918005</t>
  </si>
  <si>
    <t xml:space="preserve">ALİ </t>
  </si>
  <si>
    <t>G180918045</t>
  </si>
  <si>
    <t>GÜLNUR</t>
  </si>
  <si>
    <t>DEMİRER</t>
  </si>
  <si>
    <t>G180918049</t>
  </si>
  <si>
    <t>ECEM</t>
  </si>
  <si>
    <t>TÖREMİŞ</t>
  </si>
  <si>
    <t>G180918022</t>
  </si>
  <si>
    <t xml:space="preserve">BAHADIR </t>
  </si>
  <si>
    <t>BALTA</t>
  </si>
  <si>
    <t>G180918555</t>
  </si>
  <si>
    <t>ABDULWAHED</t>
  </si>
  <si>
    <t>HELLİ</t>
  </si>
  <si>
    <t>G180918026</t>
  </si>
  <si>
    <t>ESRA</t>
  </si>
  <si>
    <t>Beyçelik Gestamp Otomotiv</t>
  </si>
  <si>
    <t>G180918058</t>
  </si>
  <si>
    <t>MEHMET CAN</t>
  </si>
  <si>
    <t>G180918015</t>
  </si>
  <si>
    <t>BERKANT</t>
  </si>
  <si>
    <t>ONAYDAR</t>
  </si>
  <si>
    <t>G180918020</t>
  </si>
  <si>
    <t xml:space="preserve">MUHAMMED </t>
  </si>
  <si>
    <t>G180918004</t>
  </si>
  <si>
    <t>FEVZİ ENES</t>
  </si>
  <si>
    <t>G180918028</t>
  </si>
  <si>
    <t>G180918029</t>
  </si>
  <si>
    <t xml:space="preserve">SEYİT AHMET </t>
  </si>
  <si>
    <t>B180918064</t>
  </si>
  <si>
    <t>Emre Can</t>
  </si>
  <si>
    <t xml:space="preserve"> GÜLLÜ</t>
  </si>
  <si>
    <t xml:space="preserve">Ali </t>
  </si>
  <si>
    <t>SUBÜ Elektromobil Atölyesi</t>
  </si>
  <si>
    <t>G180918057</t>
  </si>
  <si>
    <t>İbrahim Ethem</t>
  </si>
  <si>
    <t xml:space="preserve"> ÇINAR</t>
  </si>
  <si>
    <t>G180918027</t>
  </si>
  <si>
    <t xml:space="preserve">Şeyda </t>
  </si>
  <si>
    <t>B190104379</t>
  </si>
  <si>
    <t xml:space="preserve"> Yılmaz</t>
  </si>
  <si>
    <t>Canmaksan Mühendislik</t>
  </si>
  <si>
    <t>13.01.20-28.01.20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</si>
</sst>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43">
    <font>
      <sz val="11"/>
      <color rgb="FF000000"/>
      <name val="Arial"/>
      <charset val="134"/>
    </font>
    <font>
      <b/>
      <sz val="11"/>
      <color rgb="FF000000"/>
      <name val="Calibri"/>
      <charset val="134"/>
    </font>
    <font>
      <b/>
      <sz val="12"/>
      <color rgb="FF000000"/>
      <name val="Calibri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rgb="FFFF0000"/>
      <name val="Calibri"/>
      <charset val="134"/>
    </font>
    <font>
      <sz val="11"/>
      <name val="Arial"/>
      <charset val="134"/>
    </font>
    <font>
      <sz val="10"/>
      <color rgb="FF222222"/>
      <name val="Times New Roman"/>
      <charset val="134"/>
    </font>
    <font>
      <sz val="11"/>
      <color rgb="FF000000"/>
      <name val="Calibra"/>
      <charset val="134"/>
    </font>
    <font>
      <b/>
      <sz val="11"/>
      <color theme="1"/>
      <name val="Calibri"/>
      <charset val="162"/>
      <scheme val="minor"/>
    </font>
    <font>
      <sz val="12"/>
      <color rgb="FF000000"/>
      <name val="Calibri"/>
      <charset val="134"/>
    </font>
    <font>
      <sz val="22"/>
      <color rgb="FF000000"/>
      <name val="Calibri"/>
      <charset val="134"/>
    </font>
    <font>
      <sz val="9"/>
      <color rgb="FF000000"/>
      <name val="Times New Roman"/>
      <charset val="134"/>
    </font>
    <font>
      <sz val="10"/>
      <color rgb="FFFFFFFF"/>
      <name val="Times New Roman"/>
      <charset val="134"/>
    </font>
    <font>
      <sz val="10"/>
      <color rgb="FF000000"/>
      <name val="Calibri"/>
      <charset val="134"/>
    </font>
    <font>
      <sz val="8"/>
      <color rgb="FF000000"/>
      <name val="Times New Roman"/>
      <charset val="134"/>
    </font>
    <font>
      <sz val="7"/>
      <color rgb="FF000000"/>
      <name val="Times New Roman"/>
      <charset val="134"/>
    </font>
    <font>
      <sz val="11"/>
      <color theme="1"/>
      <name val="Calibri"/>
      <charset val="134"/>
    </font>
    <font>
      <sz val="12"/>
      <color rgb="FF000000"/>
      <name val="Times New Roman"/>
      <charset val="134"/>
    </font>
    <font>
      <i/>
      <sz val="11"/>
      <color rgb="FF000000"/>
      <name val="Calibri"/>
      <charset val="134"/>
    </font>
    <font>
      <i/>
      <sz val="11"/>
      <color rgb="FF000000"/>
      <name val="Times New Roman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9"/>
      <color rgb="FF000000"/>
      <name val="Calibri"/>
      <charset val="134"/>
    </font>
  </fonts>
  <fills count="4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938953"/>
        <bgColor rgb="FF938953"/>
      </patternFill>
    </fill>
    <fill>
      <patternFill patternType="solid">
        <fgColor rgb="FF9BBB59"/>
        <bgColor rgb="FF9BBB59"/>
      </patternFill>
    </fill>
    <fill>
      <patternFill patternType="solid">
        <fgColor rgb="FFE5B8B7"/>
        <bgColor indexed="64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6" fillId="16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3" fillId="13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7" fillId="33" borderId="22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1" fillId="33" borderId="19" applyNumberFormat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</cellStyleXfs>
  <cellXfs count="190">
    <xf numFmtId="0" fontId="0" fillId="0" borderId="0" xfId="0" applyFont="1" applyAlignme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4" fillId="4" borderId="0" xfId="0" applyNumberFormat="1" applyFont="1" applyFill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49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5" fillId="0" borderId="0" xfId="0" applyNumberFormat="1" applyFont="1"/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0" xfId="0" applyFont="1"/>
    <xf numFmtId="49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4" fillId="5" borderId="1" xfId="0" applyFont="1" applyFill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1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58" fontId="5" fillId="0" borderId="1" xfId="0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12" fillId="7" borderId="0" xfId="0" applyFont="1" applyFill="1"/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58" fontId="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9" borderId="0" xfId="0" applyFont="1" applyFill="1" applyAlignment="1">
      <alignment vertical="top" wrapText="1"/>
    </xf>
    <xf numFmtId="0" fontId="3" fillId="9" borderId="0" xfId="0" applyFont="1" applyFill="1" applyAlignment="1">
      <alignment horizontal="center" vertical="top" wrapText="1"/>
    </xf>
    <xf numFmtId="0" fontId="13" fillId="0" borderId="0" xfId="0" applyFont="1"/>
    <xf numFmtId="0" fontId="14" fillId="5" borderId="6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/>
    <xf numFmtId="0" fontId="5" fillId="0" borderId="4" xfId="0" applyFont="1" applyBorder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1" fillId="2" borderId="0" xfId="0" applyFont="1" applyFill="1"/>
    <xf numFmtId="0" fontId="17" fillId="0" borderId="1" xfId="0" applyFont="1" applyBorder="1"/>
    <xf numFmtId="0" fontId="16" fillId="0" borderId="1" xfId="0" applyFont="1" applyBorder="1"/>
    <xf numFmtId="0" fontId="3" fillId="0" borderId="1" xfId="0" applyFont="1" applyBorder="1"/>
    <xf numFmtId="0" fontId="5" fillId="7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/>
    <xf numFmtId="0" fontId="13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left"/>
    </xf>
    <xf numFmtId="0" fontId="4" fillId="5" borderId="6" xfId="0" applyFont="1" applyFill="1" applyBorder="1" applyAlignment="1">
      <alignment vertical="center" wrapText="1"/>
    </xf>
    <xf numFmtId="0" fontId="1" fillId="3" borderId="0" xfId="0" applyFont="1" applyFill="1"/>
    <xf numFmtId="0" fontId="1" fillId="3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58" fontId="5" fillId="0" borderId="1" xfId="0" applyNumberFormat="1" applyFont="1" applyBorder="1"/>
    <xf numFmtId="0" fontId="18" fillId="0" borderId="0" xfId="0" applyFont="1"/>
    <xf numFmtId="49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49" fontId="5" fillId="11" borderId="1" xfId="0" applyNumberFormat="1" applyFont="1" applyFill="1" applyBorder="1"/>
    <xf numFmtId="49" fontId="5" fillId="11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49" fontId="5" fillId="0" borderId="4" xfId="0" applyNumberFormat="1" applyFont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1" fillId="11" borderId="1" xfId="0" applyFont="1" applyFill="1" applyBorder="1"/>
    <xf numFmtId="0" fontId="19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7" fillId="0" borderId="12" xfId="0" applyFont="1" applyBorder="1"/>
    <xf numFmtId="3" fontId="5" fillId="0" borderId="1" xfId="0" applyNumberFormat="1" applyFont="1" applyBorder="1" applyAlignment="1">
      <alignment horizontal="left"/>
    </xf>
    <xf numFmtId="0" fontId="5" fillId="5" borderId="1" xfId="0" applyFont="1" applyFill="1" applyBorder="1"/>
    <xf numFmtId="0" fontId="4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5" fillId="0" borderId="0" xfId="0" applyNumberFormat="1" applyFont="1"/>
    <xf numFmtId="0" fontId="5" fillId="5" borderId="1" xfId="0" applyFont="1" applyFill="1" applyBorder="1" applyAlignment="1">
      <alignment horizontal="left"/>
    </xf>
    <xf numFmtId="58" fontId="5" fillId="5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19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7" borderId="14" xfId="0" applyFont="1" applyFill="1" applyBorder="1" applyAlignment="1">
      <alignment horizontal="center"/>
    </xf>
    <xf numFmtId="0" fontId="7" fillId="0" borderId="14" xfId="0" applyFont="1" applyBorder="1"/>
    <xf numFmtId="16" fontId="20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5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1" fillId="12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5" borderId="0" xfId="0" applyFont="1" applyFill="1" applyBorder="1"/>
    <xf numFmtId="0" fontId="20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000"/>
  <sheetViews>
    <sheetView topLeftCell="A19" workbookViewId="0">
      <selection activeCell="A1" sqref="A1"/>
    </sheetView>
  </sheetViews>
  <sheetFormatPr defaultColWidth="12.625" defaultRowHeight="15" customHeight="1"/>
  <cols>
    <col min="1" max="2" width="13.75" customWidth="1"/>
    <col min="3" max="3" width="28.125" customWidth="1"/>
    <col min="4" max="4" width="9.375" customWidth="1"/>
    <col min="5" max="5" width="25.25" customWidth="1"/>
    <col min="6" max="6" width="21.875" customWidth="1"/>
    <col min="7" max="7" width="7" customWidth="1"/>
    <col min="8" max="8" width="10.875" customWidth="1"/>
    <col min="9" max="9" width="9.375" customWidth="1"/>
    <col min="10" max="10" width="21.25" customWidth="1"/>
    <col min="11" max="11" width="20.25" customWidth="1"/>
    <col min="12" max="12" width="8.375" customWidth="1"/>
    <col min="13" max="13" width="10.375" customWidth="1"/>
    <col min="14" max="14" width="9.875" customWidth="1"/>
    <col min="15" max="15" width="20.625" customWidth="1"/>
    <col min="16" max="16" width="19.625" customWidth="1"/>
    <col min="17" max="17" width="8" customWidth="1"/>
    <col min="18" max="18" width="10.625" customWidth="1"/>
    <col min="19" max="19" width="12" customWidth="1"/>
    <col min="20" max="20" width="17.25" customWidth="1"/>
    <col min="21" max="21" width="19.625" customWidth="1"/>
    <col min="22" max="22" width="10.125" customWidth="1"/>
    <col min="23" max="23" width="9.625" customWidth="1"/>
    <col min="24" max="25" width="7.625" customWidth="1"/>
    <col min="26" max="26" width="18.25" customWidth="1"/>
    <col min="27" max="28" width="7.625" customWidth="1"/>
  </cols>
  <sheetData>
    <row r="1" ht="36" customHeight="1" spans="1:20">
      <c r="A1" s="140"/>
      <c r="B1" s="157" t="s">
        <v>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37"/>
      <c r="T1" s="42"/>
    </row>
    <row r="2" ht="15.75" spans="1:23">
      <c r="A2" s="173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17" t="s">
        <v>4</v>
      </c>
      <c r="J2" s="117" t="s">
        <v>5</v>
      </c>
      <c r="K2" s="117" t="s">
        <v>6</v>
      </c>
      <c r="L2" s="117" t="s">
        <v>7</v>
      </c>
      <c r="M2" s="117" t="s">
        <v>8</v>
      </c>
      <c r="N2" s="118" t="s">
        <v>4</v>
      </c>
      <c r="O2" s="181" t="s">
        <v>5</v>
      </c>
      <c r="P2" s="118" t="s">
        <v>6</v>
      </c>
      <c r="Q2" s="118" t="s">
        <v>7</v>
      </c>
      <c r="R2" s="118" t="s">
        <v>8</v>
      </c>
      <c r="S2" s="2" t="s">
        <v>4</v>
      </c>
      <c r="T2" s="3" t="s">
        <v>5</v>
      </c>
      <c r="U2" s="2" t="s">
        <v>6</v>
      </c>
      <c r="V2" s="2" t="s">
        <v>7</v>
      </c>
      <c r="W2" s="2" t="s">
        <v>8</v>
      </c>
    </row>
    <row r="3" ht="15.75" spans="1:28">
      <c r="A3" s="174">
        <f t="shared" ref="A3:A51" si="0">H3+M3+R3+W3+AB3</f>
        <v>72</v>
      </c>
      <c r="B3" s="89">
        <v>100918002</v>
      </c>
      <c r="C3" s="18" t="s">
        <v>9</v>
      </c>
      <c r="D3" s="18" t="s">
        <v>10</v>
      </c>
      <c r="E3" s="150" t="s">
        <v>11</v>
      </c>
      <c r="F3" s="175" t="s">
        <v>12</v>
      </c>
      <c r="G3" s="160">
        <v>12</v>
      </c>
      <c r="H3" s="160">
        <v>12</v>
      </c>
      <c r="I3" s="18" t="s">
        <v>13</v>
      </c>
      <c r="J3" s="150" t="s">
        <v>14</v>
      </c>
      <c r="K3" s="28" t="s">
        <v>15</v>
      </c>
      <c r="L3" s="160">
        <v>30</v>
      </c>
      <c r="M3" s="160">
        <v>20</v>
      </c>
      <c r="N3" s="28"/>
      <c r="O3" s="48" t="s">
        <v>16</v>
      </c>
      <c r="P3" s="50" t="s">
        <v>17</v>
      </c>
      <c r="Q3" s="74">
        <v>40</v>
      </c>
      <c r="R3" s="74">
        <v>40</v>
      </c>
      <c r="S3" s="74"/>
      <c r="T3" s="150"/>
      <c r="U3" s="28"/>
      <c r="V3" s="146"/>
      <c r="W3" s="146"/>
      <c r="X3" s="9"/>
      <c r="Y3" s="9"/>
      <c r="Z3" s="9"/>
      <c r="AA3" s="9"/>
      <c r="AB3" s="9"/>
    </row>
    <row r="4" spans="1:28">
      <c r="A4" s="174">
        <f t="shared" si="0"/>
        <v>82</v>
      </c>
      <c r="B4" s="89">
        <v>100918003</v>
      </c>
      <c r="C4" s="18" t="s">
        <v>18</v>
      </c>
      <c r="D4" s="18" t="s">
        <v>10</v>
      </c>
      <c r="E4" s="150" t="s">
        <v>11</v>
      </c>
      <c r="F4" s="175" t="s">
        <v>12</v>
      </c>
      <c r="G4" s="160">
        <v>12</v>
      </c>
      <c r="H4" s="160">
        <v>12</v>
      </c>
      <c r="I4" s="18" t="s">
        <v>13</v>
      </c>
      <c r="J4" s="150" t="s">
        <v>19</v>
      </c>
      <c r="K4" s="28" t="s">
        <v>20</v>
      </c>
      <c r="L4" s="146">
        <v>32</v>
      </c>
      <c r="M4" s="146">
        <v>30</v>
      </c>
      <c r="N4" s="28" t="s">
        <v>13</v>
      </c>
      <c r="O4" s="150" t="s">
        <v>21</v>
      </c>
      <c r="P4" s="146" t="s">
        <v>22</v>
      </c>
      <c r="Q4" s="146">
        <v>20</v>
      </c>
      <c r="R4" s="146">
        <v>20</v>
      </c>
      <c r="S4" s="28" t="s">
        <v>23</v>
      </c>
      <c r="T4" s="150" t="s">
        <v>24</v>
      </c>
      <c r="U4" s="28" t="s">
        <v>25</v>
      </c>
      <c r="V4" s="146">
        <v>20</v>
      </c>
      <c r="W4" s="146">
        <v>20</v>
      </c>
      <c r="X4" s="9"/>
      <c r="Y4" s="9"/>
      <c r="Z4" s="9"/>
      <c r="AA4" s="9"/>
      <c r="AB4" s="9"/>
    </row>
    <row r="5" spans="1:28">
      <c r="A5" s="174">
        <f t="shared" si="0"/>
        <v>72</v>
      </c>
      <c r="B5" s="89">
        <v>100918006</v>
      </c>
      <c r="C5" s="18" t="s">
        <v>26</v>
      </c>
      <c r="D5" s="18" t="s">
        <v>10</v>
      </c>
      <c r="E5" s="150" t="s">
        <v>11</v>
      </c>
      <c r="F5" s="175" t="s">
        <v>12</v>
      </c>
      <c r="G5" s="160">
        <v>12</v>
      </c>
      <c r="H5" s="160">
        <v>12</v>
      </c>
      <c r="I5" s="18" t="s">
        <v>13</v>
      </c>
      <c r="J5" s="150" t="s">
        <v>27</v>
      </c>
      <c r="K5" s="28" t="s">
        <v>28</v>
      </c>
      <c r="L5" s="160">
        <v>28</v>
      </c>
      <c r="M5" s="161">
        <v>28</v>
      </c>
      <c r="N5" s="28" t="s">
        <v>23</v>
      </c>
      <c r="O5" s="150" t="s">
        <v>29</v>
      </c>
      <c r="P5" s="146" t="s">
        <v>30</v>
      </c>
      <c r="Q5" s="160">
        <v>20</v>
      </c>
      <c r="R5" s="161">
        <v>20</v>
      </c>
      <c r="S5" s="28" t="s">
        <v>13</v>
      </c>
      <c r="T5" s="150" t="s">
        <v>31</v>
      </c>
      <c r="U5" s="28" t="s">
        <v>32</v>
      </c>
      <c r="V5" s="160">
        <v>12</v>
      </c>
      <c r="W5" s="160">
        <v>12</v>
      </c>
      <c r="X5" s="9"/>
      <c r="Y5" s="9"/>
      <c r="Z5" s="9"/>
      <c r="AA5" s="9"/>
      <c r="AB5" s="9"/>
    </row>
    <row r="6" spans="1:28">
      <c r="A6" s="174">
        <f t="shared" si="0"/>
        <v>72</v>
      </c>
      <c r="B6" s="89">
        <v>100918007</v>
      </c>
      <c r="C6" s="18" t="s">
        <v>33</v>
      </c>
      <c r="D6" s="18" t="s">
        <v>10</v>
      </c>
      <c r="E6" s="150" t="s">
        <v>11</v>
      </c>
      <c r="F6" s="175" t="s">
        <v>12</v>
      </c>
      <c r="G6" s="160">
        <v>12</v>
      </c>
      <c r="H6" s="160">
        <v>12</v>
      </c>
      <c r="I6" s="18" t="s">
        <v>13</v>
      </c>
      <c r="J6" s="150" t="s">
        <v>34</v>
      </c>
      <c r="K6" s="28" t="s">
        <v>35</v>
      </c>
      <c r="L6" s="160">
        <v>30</v>
      </c>
      <c r="M6" s="160">
        <v>30</v>
      </c>
      <c r="N6" s="67" t="s">
        <v>23</v>
      </c>
      <c r="O6" s="29" t="s">
        <v>36</v>
      </c>
      <c r="P6" s="18" t="s">
        <v>37</v>
      </c>
      <c r="Q6" s="162">
        <v>30</v>
      </c>
      <c r="R6" s="162">
        <v>30</v>
      </c>
      <c r="S6" s="28"/>
      <c r="T6" s="150"/>
      <c r="U6" s="28"/>
      <c r="V6" s="146"/>
      <c r="W6" s="146"/>
      <c r="X6" s="9"/>
      <c r="Y6" s="9"/>
      <c r="Z6" s="9"/>
      <c r="AA6" s="9"/>
      <c r="AB6" s="9"/>
    </row>
    <row r="7" spans="1:28">
      <c r="A7" s="174">
        <f t="shared" si="0"/>
        <v>72</v>
      </c>
      <c r="B7" s="89">
        <v>100918008</v>
      </c>
      <c r="C7" s="18" t="s">
        <v>38</v>
      </c>
      <c r="D7" s="18" t="s">
        <v>10</v>
      </c>
      <c r="E7" s="150" t="s">
        <v>11</v>
      </c>
      <c r="F7" s="175" t="s">
        <v>12</v>
      </c>
      <c r="G7" s="160">
        <v>12</v>
      </c>
      <c r="H7" s="160">
        <v>12</v>
      </c>
      <c r="I7" s="18" t="s">
        <v>13</v>
      </c>
      <c r="J7" s="150" t="s">
        <v>39</v>
      </c>
      <c r="K7" s="28" t="s">
        <v>40</v>
      </c>
      <c r="L7" s="160">
        <v>30</v>
      </c>
      <c r="M7" s="161">
        <v>30</v>
      </c>
      <c r="N7" s="67" t="s">
        <v>23</v>
      </c>
      <c r="O7" s="29" t="s">
        <v>41</v>
      </c>
      <c r="P7" s="18" t="s">
        <v>42</v>
      </c>
      <c r="Q7" s="162">
        <v>30</v>
      </c>
      <c r="R7" s="162">
        <v>30</v>
      </c>
      <c r="S7" s="28"/>
      <c r="T7" s="150"/>
      <c r="U7" s="28"/>
      <c r="V7" s="146"/>
      <c r="W7" s="146"/>
      <c r="X7" s="9"/>
      <c r="Y7" s="9"/>
      <c r="Z7" s="9"/>
      <c r="AA7" s="9"/>
      <c r="AB7" s="9"/>
    </row>
    <row r="8" spans="1:28">
      <c r="A8" s="174">
        <f t="shared" si="0"/>
        <v>72</v>
      </c>
      <c r="B8" s="89">
        <v>100918009</v>
      </c>
      <c r="C8" s="18" t="s">
        <v>43</v>
      </c>
      <c r="D8" s="18" t="s">
        <v>10</v>
      </c>
      <c r="E8" s="150" t="s">
        <v>11</v>
      </c>
      <c r="F8" s="175" t="s">
        <v>12</v>
      </c>
      <c r="G8" s="160">
        <v>12</v>
      </c>
      <c r="H8" s="160">
        <v>12</v>
      </c>
      <c r="I8" s="67" t="s">
        <v>23</v>
      </c>
      <c r="J8" s="18" t="s">
        <v>44</v>
      </c>
      <c r="K8" s="57" t="s">
        <v>45</v>
      </c>
      <c r="L8" s="162">
        <v>30</v>
      </c>
      <c r="M8" s="162">
        <v>30</v>
      </c>
      <c r="N8" s="28" t="s">
        <v>13</v>
      </c>
      <c r="O8" s="150" t="s">
        <v>46</v>
      </c>
      <c r="P8" s="146" t="s">
        <v>47</v>
      </c>
      <c r="Q8" s="160">
        <v>30</v>
      </c>
      <c r="R8" s="161">
        <v>30</v>
      </c>
      <c r="S8" s="28"/>
      <c r="T8" s="150"/>
      <c r="U8" s="28"/>
      <c r="V8" s="146"/>
      <c r="W8" s="146"/>
      <c r="X8" s="9"/>
      <c r="Y8" s="9"/>
      <c r="Z8" s="9"/>
      <c r="AA8" s="9"/>
      <c r="AB8" s="9"/>
    </row>
    <row r="9" spans="1:28">
      <c r="A9" s="174">
        <f t="shared" si="0"/>
        <v>72</v>
      </c>
      <c r="B9" s="89">
        <v>100918010</v>
      </c>
      <c r="C9" s="18" t="s">
        <v>48</v>
      </c>
      <c r="D9" s="18" t="s">
        <v>10</v>
      </c>
      <c r="E9" s="150" t="s">
        <v>11</v>
      </c>
      <c r="F9" s="175" t="s">
        <v>12</v>
      </c>
      <c r="G9" s="160">
        <v>12</v>
      </c>
      <c r="H9" s="160">
        <v>12</v>
      </c>
      <c r="I9" s="18" t="s">
        <v>13</v>
      </c>
      <c r="J9" s="150" t="s">
        <v>49</v>
      </c>
      <c r="K9" s="28" t="s">
        <v>50</v>
      </c>
      <c r="L9" s="160">
        <v>30</v>
      </c>
      <c r="M9" s="161">
        <v>30</v>
      </c>
      <c r="N9" s="67" t="s">
        <v>13</v>
      </c>
      <c r="O9" s="29" t="s">
        <v>51</v>
      </c>
      <c r="P9" s="18" t="s">
        <v>52</v>
      </c>
      <c r="Q9" s="162">
        <v>30</v>
      </c>
      <c r="R9" s="162">
        <v>30</v>
      </c>
      <c r="S9" s="28"/>
      <c r="T9" s="150"/>
      <c r="U9" s="28"/>
      <c r="V9" s="146"/>
      <c r="W9" s="146"/>
      <c r="X9" s="9"/>
      <c r="Y9" s="9"/>
      <c r="Z9" s="9"/>
      <c r="AA9" s="9"/>
      <c r="AB9" s="9"/>
    </row>
    <row r="10" spans="1:28">
      <c r="A10" s="174">
        <f t="shared" si="0"/>
        <v>72</v>
      </c>
      <c r="B10" s="89">
        <v>100918011</v>
      </c>
      <c r="C10" s="18" t="s">
        <v>53</v>
      </c>
      <c r="D10" s="18" t="s">
        <v>10</v>
      </c>
      <c r="E10" s="150" t="s">
        <v>11</v>
      </c>
      <c r="F10" s="175" t="s">
        <v>12</v>
      </c>
      <c r="G10" s="160">
        <v>12</v>
      </c>
      <c r="H10" s="160">
        <v>12</v>
      </c>
      <c r="I10" s="18" t="s">
        <v>13</v>
      </c>
      <c r="J10" s="150" t="s">
        <v>54</v>
      </c>
      <c r="K10" s="28" t="s">
        <v>55</v>
      </c>
      <c r="L10" s="160">
        <v>30</v>
      </c>
      <c r="M10" s="161">
        <v>30</v>
      </c>
      <c r="N10" s="67" t="s">
        <v>23</v>
      </c>
      <c r="O10" s="29" t="s">
        <v>56</v>
      </c>
      <c r="P10" s="18" t="s">
        <v>57</v>
      </c>
      <c r="Q10" s="162">
        <v>30</v>
      </c>
      <c r="R10" s="162">
        <v>30</v>
      </c>
      <c r="S10" s="28"/>
      <c r="T10" s="150"/>
      <c r="U10" s="28"/>
      <c r="V10" s="146"/>
      <c r="W10" s="146"/>
      <c r="X10" s="9"/>
      <c r="Y10" s="9"/>
      <c r="Z10" s="9"/>
      <c r="AA10" s="9"/>
      <c r="AB10" s="9"/>
    </row>
    <row r="11" spans="1:28">
      <c r="A11" s="174">
        <f t="shared" si="0"/>
        <v>76</v>
      </c>
      <c r="B11" s="89">
        <v>100918012</v>
      </c>
      <c r="C11" s="18" t="s">
        <v>58</v>
      </c>
      <c r="D11" s="18" t="s">
        <v>10</v>
      </c>
      <c r="E11" s="150" t="s">
        <v>11</v>
      </c>
      <c r="F11" s="175" t="s">
        <v>12</v>
      </c>
      <c r="G11" s="160">
        <v>12</v>
      </c>
      <c r="H11" s="160">
        <v>12</v>
      </c>
      <c r="I11" s="18" t="s">
        <v>13</v>
      </c>
      <c r="J11" s="150" t="s">
        <v>59</v>
      </c>
      <c r="K11" s="28" t="s">
        <v>15</v>
      </c>
      <c r="L11" s="160">
        <v>29</v>
      </c>
      <c r="M11" s="160">
        <v>29</v>
      </c>
      <c r="N11" s="28" t="s">
        <v>23</v>
      </c>
      <c r="O11" s="150" t="s">
        <v>60</v>
      </c>
      <c r="P11" s="146" t="s">
        <v>61</v>
      </c>
      <c r="Q11" s="146">
        <v>35</v>
      </c>
      <c r="R11" s="146">
        <v>35</v>
      </c>
      <c r="S11" s="28"/>
      <c r="T11" s="150"/>
      <c r="U11" s="28"/>
      <c r="V11" s="146"/>
      <c r="W11" s="146"/>
      <c r="X11" s="9"/>
      <c r="Y11" s="9"/>
      <c r="Z11" s="9"/>
      <c r="AA11" s="9"/>
      <c r="AB11" s="9"/>
    </row>
    <row r="12" spans="1:28">
      <c r="A12" s="174">
        <f t="shared" si="0"/>
        <v>72</v>
      </c>
      <c r="B12" s="89">
        <v>100918013</v>
      </c>
      <c r="C12" s="18" t="s">
        <v>62</v>
      </c>
      <c r="D12" s="18" t="s">
        <v>10</v>
      </c>
      <c r="E12" s="150" t="s">
        <v>11</v>
      </c>
      <c r="F12" s="175" t="s">
        <v>12</v>
      </c>
      <c r="G12" s="160">
        <v>12</v>
      </c>
      <c r="H12" s="160">
        <v>12</v>
      </c>
      <c r="I12" s="18" t="s">
        <v>13</v>
      </c>
      <c r="J12" s="150" t="s">
        <v>63</v>
      </c>
      <c r="K12" s="28" t="s">
        <v>64</v>
      </c>
      <c r="L12" s="160">
        <v>30</v>
      </c>
      <c r="M12" s="161">
        <v>30</v>
      </c>
      <c r="N12" s="67" t="s">
        <v>23</v>
      </c>
      <c r="O12" s="29" t="s">
        <v>65</v>
      </c>
      <c r="P12" s="18" t="s">
        <v>66</v>
      </c>
      <c r="Q12" s="162">
        <v>30</v>
      </c>
      <c r="R12" s="162">
        <v>30</v>
      </c>
      <c r="S12" s="28"/>
      <c r="T12" s="150"/>
      <c r="U12" s="28"/>
      <c r="V12" s="146"/>
      <c r="W12" s="146"/>
      <c r="X12" s="9"/>
      <c r="Y12" s="9"/>
      <c r="Z12" s="9"/>
      <c r="AA12" s="9"/>
      <c r="AB12" s="9"/>
    </row>
    <row r="13" spans="1:28">
      <c r="A13" s="174">
        <f t="shared" si="0"/>
        <v>72</v>
      </c>
      <c r="B13" s="89">
        <v>100918014</v>
      </c>
      <c r="C13" s="18" t="s">
        <v>67</v>
      </c>
      <c r="D13" s="18" t="s">
        <v>10</v>
      </c>
      <c r="E13" s="150" t="s">
        <v>11</v>
      </c>
      <c r="F13" s="175" t="s">
        <v>12</v>
      </c>
      <c r="G13" s="160">
        <v>12</v>
      </c>
      <c r="H13" s="160">
        <v>12</v>
      </c>
      <c r="I13" s="67" t="s">
        <v>13</v>
      </c>
      <c r="J13" s="18" t="s">
        <v>68</v>
      </c>
      <c r="K13" s="28" t="s">
        <v>69</v>
      </c>
      <c r="L13" s="162">
        <v>30</v>
      </c>
      <c r="M13" s="162">
        <v>30</v>
      </c>
      <c r="N13" s="28" t="s">
        <v>23</v>
      </c>
      <c r="O13" s="150" t="s">
        <v>70</v>
      </c>
      <c r="P13" s="146" t="s">
        <v>71</v>
      </c>
      <c r="Q13" s="160">
        <v>30</v>
      </c>
      <c r="R13" s="161">
        <v>30</v>
      </c>
      <c r="S13" s="28"/>
      <c r="T13" s="150"/>
      <c r="U13" s="28"/>
      <c r="V13" s="146"/>
      <c r="W13" s="146"/>
      <c r="X13" s="9"/>
      <c r="Y13" s="9"/>
      <c r="Z13" s="9"/>
      <c r="AA13" s="9"/>
      <c r="AB13" s="9"/>
    </row>
    <row r="14" spans="1:28">
      <c r="A14" s="174">
        <f t="shared" si="0"/>
        <v>72</v>
      </c>
      <c r="B14" s="89">
        <v>100918015</v>
      </c>
      <c r="C14" s="18" t="s">
        <v>72</v>
      </c>
      <c r="D14" s="18" t="s">
        <v>10</v>
      </c>
      <c r="E14" s="150" t="s">
        <v>11</v>
      </c>
      <c r="F14" s="175" t="s">
        <v>12</v>
      </c>
      <c r="G14" s="160">
        <v>12</v>
      </c>
      <c r="H14" s="160">
        <v>12</v>
      </c>
      <c r="I14" s="18" t="s">
        <v>13</v>
      </c>
      <c r="J14" s="150" t="s">
        <v>73</v>
      </c>
      <c r="K14" s="28" t="s">
        <v>74</v>
      </c>
      <c r="L14" s="160">
        <v>30</v>
      </c>
      <c r="M14" s="161">
        <v>30</v>
      </c>
      <c r="N14" s="28" t="s">
        <v>23</v>
      </c>
      <c r="O14" s="9" t="s">
        <v>75</v>
      </c>
      <c r="P14" s="9" t="s">
        <v>76</v>
      </c>
      <c r="Q14" s="146">
        <v>30</v>
      </c>
      <c r="R14" s="120">
        <v>30</v>
      </c>
      <c r="S14" s="28"/>
      <c r="T14" s="9"/>
      <c r="U14" s="9"/>
      <c r="V14" s="146"/>
      <c r="W14" s="146"/>
      <c r="X14" s="9"/>
      <c r="Y14" s="9"/>
      <c r="Z14" s="9"/>
      <c r="AA14" s="9"/>
      <c r="AB14" s="9"/>
    </row>
    <row r="15" spans="1:28">
      <c r="A15" s="174">
        <f t="shared" si="0"/>
        <v>81</v>
      </c>
      <c r="B15" s="89">
        <v>100918016</v>
      </c>
      <c r="C15" s="18" t="s">
        <v>77</v>
      </c>
      <c r="D15" s="18" t="s">
        <v>10</v>
      </c>
      <c r="E15" s="150" t="s">
        <v>11</v>
      </c>
      <c r="F15" s="175" t="s">
        <v>12</v>
      </c>
      <c r="G15" s="160">
        <v>12</v>
      </c>
      <c r="H15" s="160">
        <v>12</v>
      </c>
      <c r="I15" s="18" t="s">
        <v>13</v>
      </c>
      <c r="J15" s="150" t="s">
        <v>78</v>
      </c>
      <c r="K15" s="28" t="s">
        <v>79</v>
      </c>
      <c r="L15" s="160">
        <v>20</v>
      </c>
      <c r="M15" s="160">
        <v>14</v>
      </c>
      <c r="N15" s="67" t="s">
        <v>13</v>
      </c>
      <c r="O15" s="29" t="s">
        <v>80</v>
      </c>
      <c r="P15" s="18" t="s">
        <v>66</v>
      </c>
      <c r="Q15" s="162">
        <v>30</v>
      </c>
      <c r="R15" s="162">
        <v>30</v>
      </c>
      <c r="S15" s="67" t="s">
        <v>23</v>
      </c>
      <c r="T15" s="29" t="s">
        <v>44</v>
      </c>
      <c r="U15" s="18" t="s">
        <v>81</v>
      </c>
      <c r="V15" s="162">
        <v>25</v>
      </c>
      <c r="W15" s="162">
        <v>25</v>
      </c>
      <c r="X15" s="9"/>
      <c r="Y15" s="9"/>
      <c r="Z15" s="9"/>
      <c r="AA15" s="9"/>
      <c r="AB15" s="9"/>
    </row>
    <row r="16" spans="1:28">
      <c r="A16" s="174">
        <f t="shared" si="0"/>
        <v>72</v>
      </c>
      <c r="B16" s="89">
        <v>100918017</v>
      </c>
      <c r="C16" s="18" t="s">
        <v>82</v>
      </c>
      <c r="D16" s="18" t="s">
        <v>10</v>
      </c>
      <c r="E16" s="150" t="s">
        <v>11</v>
      </c>
      <c r="F16" s="175" t="s">
        <v>12</v>
      </c>
      <c r="G16" s="160">
        <v>12</v>
      </c>
      <c r="H16" s="160">
        <v>12</v>
      </c>
      <c r="I16" s="67" t="s">
        <v>13</v>
      </c>
      <c r="J16" s="18" t="s">
        <v>83</v>
      </c>
      <c r="K16" s="28" t="s">
        <v>52</v>
      </c>
      <c r="L16" s="162">
        <v>30</v>
      </c>
      <c r="M16" s="162">
        <v>30</v>
      </c>
      <c r="N16" s="28" t="s">
        <v>23</v>
      </c>
      <c r="O16" s="41" t="s">
        <v>84</v>
      </c>
      <c r="P16" s="150" t="s">
        <v>85</v>
      </c>
      <c r="Q16" s="160">
        <v>30</v>
      </c>
      <c r="R16" s="160">
        <v>30</v>
      </c>
      <c r="S16" s="28"/>
      <c r="T16" s="150"/>
      <c r="U16" s="28"/>
      <c r="V16" s="146"/>
      <c r="W16" s="146"/>
      <c r="X16" s="9"/>
      <c r="Y16" s="9"/>
      <c r="Z16" s="9"/>
      <c r="AA16" s="9"/>
      <c r="AB16" s="9"/>
    </row>
    <row r="17" spans="1:28">
      <c r="A17" s="174">
        <f t="shared" si="0"/>
        <v>72</v>
      </c>
      <c r="B17" s="89">
        <v>100918018</v>
      </c>
      <c r="C17" s="18" t="s">
        <v>86</v>
      </c>
      <c r="D17" s="18" t="s">
        <v>10</v>
      </c>
      <c r="E17" s="150" t="s">
        <v>11</v>
      </c>
      <c r="F17" s="175" t="s">
        <v>12</v>
      </c>
      <c r="G17" s="160">
        <v>12</v>
      </c>
      <c r="H17" s="160">
        <v>12</v>
      </c>
      <c r="I17" s="18" t="s">
        <v>13</v>
      </c>
      <c r="J17" s="150" t="s">
        <v>73</v>
      </c>
      <c r="K17" s="28" t="s">
        <v>28</v>
      </c>
      <c r="L17" s="160">
        <v>30</v>
      </c>
      <c r="M17" s="160">
        <v>30</v>
      </c>
      <c r="N17" s="67" t="s">
        <v>23</v>
      </c>
      <c r="O17" s="29" t="s">
        <v>87</v>
      </c>
      <c r="P17" s="18" t="s">
        <v>88</v>
      </c>
      <c r="Q17" s="162">
        <v>30</v>
      </c>
      <c r="R17" s="162">
        <v>30</v>
      </c>
      <c r="S17" s="28"/>
      <c r="T17" s="150"/>
      <c r="U17" s="28"/>
      <c r="V17" s="146"/>
      <c r="W17" s="146"/>
      <c r="X17" s="9"/>
      <c r="Y17" s="9"/>
      <c r="Z17" s="9"/>
      <c r="AA17" s="9"/>
      <c r="AB17" s="9"/>
    </row>
    <row r="18" spans="1:28">
      <c r="A18" s="174">
        <f t="shared" si="0"/>
        <v>72</v>
      </c>
      <c r="B18" s="89">
        <v>100918019</v>
      </c>
      <c r="C18" s="18" t="s">
        <v>89</v>
      </c>
      <c r="D18" s="18" t="s">
        <v>10</v>
      </c>
      <c r="E18" s="150" t="s">
        <v>11</v>
      </c>
      <c r="F18" s="175" t="s">
        <v>12</v>
      </c>
      <c r="G18" s="160">
        <v>12</v>
      </c>
      <c r="H18" s="160">
        <v>12</v>
      </c>
      <c r="I18" s="67" t="s">
        <v>13</v>
      </c>
      <c r="J18" s="18" t="s">
        <v>90</v>
      </c>
      <c r="K18" s="28" t="s">
        <v>91</v>
      </c>
      <c r="L18" s="162">
        <v>30</v>
      </c>
      <c r="M18" s="162">
        <v>30</v>
      </c>
      <c r="N18" s="28" t="s">
        <v>23</v>
      </c>
      <c r="O18" s="150" t="s">
        <v>92</v>
      </c>
      <c r="P18" s="146" t="s">
        <v>85</v>
      </c>
      <c r="Q18" s="160">
        <v>30</v>
      </c>
      <c r="R18" s="160">
        <v>30</v>
      </c>
      <c r="S18" s="28"/>
      <c r="T18" s="150"/>
      <c r="U18" s="28"/>
      <c r="V18" s="146"/>
      <c r="W18" s="146"/>
      <c r="X18" s="9"/>
      <c r="Y18" s="9"/>
      <c r="Z18" s="9"/>
      <c r="AA18" s="9"/>
      <c r="AB18" s="9"/>
    </row>
    <row r="19" spans="1:28">
      <c r="A19" s="174">
        <f t="shared" si="0"/>
        <v>72</v>
      </c>
      <c r="B19" s="89">
        <v>100918020</v>
      </c>
      <c r="C19" s="18" t="s">
        <v>93</v>
      </c>
      <c r="D19" s="18" t="s">
        <v>10</v>
      </c>
      <c r="E19" s="150" t="s">
        <v>11</v>
      </c>
      <c r="F19" s="175" t="s">
        <v>12</v>
      </c>
      <c r="G19" s="160">
        <v>12</v>
      </c>
      <c r="H19" s="160">
        <v>12</v>
      </c>
      <c r="I19" s="18" t="s">
        <v>13</v>
      </c>
      <c r="J19" s="150" t="s">
        <v>94</v>
      </c>
      <c r="K19" s="28" t="s">
        <v>55</v>
      </c>
      <c r="L19" s="160">
        <v>30</v>
      </c>
      <c r="M19" s="160">
        <v>30</v>
      </c>
      <c r="N19" s="67" t="s">
        <v>23</v>
      </c>
      <c r="O19" s="29" t="s">
        <v>95</v>
      </c>
      <c r="P19" s="18" t="s">
        <v>96</v>
      </c>
      <c r="Q19" s="162">
        <v>20</v>
      </c>
      <c r="R19" s="162">
        <v>20</v>
      </c>
      <c r="S19" s="28" t="s">
        <v>13</v>
      </c>
      <c r="T19" s="150" t="s">
        <v>29</v>
      </c>
      <c r="U19" s="28" t="s">
        <v>97</v>
      </c>
      <c r="V19" s="160">
        <v>10</v>
      </c>
      <c r="W19" s="160">
        <v>10</v>
      </c>
      <c r="X19" s="9"/>
      <c r="Y19" s="9"/>
      <c r="Z19" s="9"/>
      <c r="AA19" s="9"/>
      <c r="AB19" s="9"/>
    </row>
    <row r="20" ht="15.75" spans="1:28">
      <c r="A20" s="174">
        <f t="shared" si="0"/>
        <v>72</v>
      </c>
      <c r="B20" s="89">
        <v>100918021</v>
      </c>
      <c r="C20" s="18" t="s">
        <v>98</v>
      </c>
      <c r="D20" s="18" t="s">
        <v>10</v>
      </c>
      <c r="E20" s="150" t="s">
        <v>11</v>
      </c>
      <c r="F20" s="175" t="s">
        <v>12</v>
      </c>
      <c r="G20" s="160">
        <v>12</v>
      </c>
      <c r="H20" s="160">
        <v>12</v>
      </c>
      <c r="I20" s="18" t="s">
        <v>13</v>
      </c>
      <c r="J20" s="150" t="s">
        <v>99</v>
      </c>
      <c r="K20" s="28" t="s">
        <v>100</v>
      </c>
      <c r="L20" s="160">
        <v>30</v>
      </c>
      <c r="M20" s="160">
        <v>30</v>
      </c>
      <c r="N20" s="67" t="s">
        <v>13</v>
      </c>
      <c r="O20" s="29" t="s">
        <v>101</v>
      </c>
      <c r="P20" s="18" t="s">
        <v>102</v>
      </c>
      <c r="Q20" s="162">
        <v>30</v>
      </c>
      <c r="R20" s="162">
        <v>30</v>
      </c>
      <c r="S20" s="28"/>
      <c r="T20" s="150"/>
      <c r="U20" s="28"/>
      <c r="V20" s="146"/>
      <c r="W20" s="146"/>
      <c r="X20" s="9"/>
      <c r="Y20" s="9"/>
      <c r="Z20" s="9"/>
      <c r="AA20" s="9"/>
      <c r="AB20" s="9"/>
    </row>
    <row r="21" ht="15.75" customHeight="1" spans="1:28">
      <c r="A21" s="174">
        <f t="shared" si="0"/>
        <v>72</v>
      </c>
      <c r="B21" s="89">
        <v>100918022</v>
      </c>
      <c r="C21" s="18" t="s">
        <v>103</v>
      </c>
      <c r="D21" s="18" t="s">
        <v>10</v>
      </c>
      <c r="E21" s="150" t="s">
        <v>73</v>
      </c>
      <c r="F21" s="176" t="s">
        <v>104</v>
      </c>
      <c r="G21" s="160">
        <v>20</v>
      </c>
      <c r="H21" s="160">
        <v>12</v>
      </c>
      <c r="I21" s="18" t="s">
        <v>13</v>
      </c>
      <c r="J21" s="150" t="s">
        <v>105</v>
      </c>
      <c r="K21" s="28" t="s">
        <v>106</v>
      </c>
      <c r="L21" s="160">
        <v>40</v>
      </c>
      <c r="M21" s="160">
        <v>40</v>
      </c>
      <c r="N21" s="28" t="s">
        <v>23</v>
      </c>
      <c r="O21" s="150" t="s">
        <v>107</v>
      </c>
      <c r="P21" s="50" t="s">
        <v>108</v>
      </c>
      <c r="Q21" s="146">
        <v>20</v>
      </c>
      <c r="R21" s="146">
        <v>20</v>
      </c>
      <c r="S21" s="28"/>
      <c r="T21" s="150"/>
      <c r="U21" s="28"/>
      <c r="V21" s="146"/>
      <c r="W21" s="146"/>
      <c r="X21" s="9"/>
      <c r="Y21" s="9"/>
      <c r="Z21" s="9"/>
      <c r="AA21" s="9"/>
      <c r="AB21" s="9"/>
    </row>
    <row r="22" ht="15.75" customHeight="1" spans="1:28">
      <c r="A22" s="174">
        <f t="shared" si="0"/>
        <v>72</v>
      </c>
      <c r="B22" s="89">
        <v>100918023</v>
      </c>
      <c r="C22" s="18" t="s">
        <v>109</v>
      </c>
      <c r="D22" s="18" t="s">
        <v>110</v>
      </c>
      <c r="E22" s="150" t="s">
        <v>111</v>
      </c>
      <c r="F22" s="146" t="s">
        <v>112</v>
      </c>
      <c r="G22" s="146" t="s">
        <v>113</v>
      </c>
      <c r="H22" s="146">
        <v>62</v>
      </c>
      <c r="I22" s="18"/>
      <c r="J22" s="150"/>
      <c r="K22" s="28"/>
      <c r="L22" s="146"/>
      <c r="M22" s="146"/>
      <c r="N22" s="28"/>
      <c r="O22" s="150"/>
      <c r="P22" s="146"/>
      <c r="Q22" s="146"/>
      <c r="R22" s="146"/>
      <c r="S22" s="28" t="s">
        <v>114</v>
      </c>
      <c r="T22" s="9" t="s">
        <v>115</v>
      </c>
      <c r="U22" s="9" t="s">
        <v>116</v>
      </c>
      <c r="V22" s="146">
        <v>10</v>
      </c>
      <c r="W22" s="146">
        <v>10</v>
      </c>
      <c r="X22" s="9"/>
      <c r="Y22" s="9"/>
      <c r="Z22" s="9"/>
      <c r="AA22" s="9"/>
      <c r="AB22" s="9"/>
    </row>
    <row r="23" ht="15.75" customHeight="1" spans="1:28">
      <c r="A23" s="174">
        <f t="shared" si="0"/>
        <v>0</v>
      </c>
      <c r="B23" s="89">
        <v>100918025</v>
      </c>
      <c r="C23" s="18" t="s">
        <v>117</v>
      </c>
      <c r="D23" s="18" t="s">
        <v>10</v>
      </c>
      <c r="E23" s="150"/>
      <c r="F23" s="146"/>
      <c r="G23" s="146"/>
      <c r="H23" s="146"/>
      <c r="I23" s="18"/>
      <c r="J23" s="150"/>
      <c r="K23" s="28"/>
      <c r="L23" s="146"/>
      <c r="M23" s="146"/>
      <c r="N23" s="28"/>
      <c r="O23" s="150"/>
      <c r="P23" s="146"/>
      <c r="Q23" s="146"/>
      <c r="R23" s="146"/>
      <c r="S23" s="28"/>
      <c r="T23" s="150"/>
      <c r="U23" s="28"/>
      <c r="V23" s="146"/>
      <c r="W23" s="146"/>
      <c r="X23" s="9"/>
      <c r="Y23" s="9"/>
      <c r="Z23" s="9"/>
      <c r="AA23" s="9"/>
      <c r="AB23" s="9"/>
    </row>
    <row r="24" ht="15.75" customHeight="1" spans="1:28">
      <c r="A24" s="174">
        <f t="shared" si="0"/>
        <v>72</v>
      </c>
      <c r="B24" s="89">
        <v>100918026</v>
      </c>
      <c r="C24" s="18" t="s">
        <v>118</v>
      </c>
      <c r="D24" s="18" t="s">
        <v>10</v>
      </c>
      <c r="E24" s="150" t="s">
        <v>119</v>
      </c>
      <c r="F24" s="175" t="s">
        <v>120</v>
      </c>
      <c r="G24" s="160">
        <v>12</v>
      </c>
      <c r="H24" s="160">
        <v>12</v>
      </c>
      <c r="I24" s="18" t="s">
        <v>13</v>
      </c>
      <c r="J24" s="150" t="s">
        <v>121</v>
      </c>
      <c r="K24" s="28" t="s">
        <v>55</v>
      </c>
      <c r="L24" s="160">
        <v>30</v>
      </c>
      <c r="M24" s="160">
        <v>30</v>
      </c>
      <c r="N24" s="67" t="s">
        <v>23</v>
      </c>
      <c r="O24" s="29" t="s">
        <v>122</v>
      </c>
      <c r="P24" s="18" t="s">
        <v>52</v>
      </c>
      <c r="Q24" s="162">
        <v>30</v>
      </c>
      <c r="R24" s="162">
        <v>30</v>
      </c>
      <c r="S24" s="28"/>
      <c r="T24" s="150"/>
      <c r="U24" s="28"/>
      <c r="V24" s="146"/>
      <c r="W24" s="146"/>
      <c r="X24" s="9"/>
      <c r="Y24" s="9"/>
      <c r="Z24" s="9"/>
      <c r="AA24" s="9"/>
      <c r="AB24" s="9"/>
    </row>
    <row r="25" ht="15.75" customHeight="1" spans="1:28">
      <c r="A25" s="174">
        <f t="shared" si="0"/>
        <v>72</v>
      </c>
      <c r="B25" s="89">
        <v>100918027</v>
      </c>
      <c r="C25" s="18" t="s">
        <v>123</v>
      </c>
      <c r="D25" s="18" t="s">
        <v>10</v>
      </c>
      <c r="E25" s="150" t="s">
        <v>124</v>
      </c>
      <c r="F25" s="175" t="s">
        <v>125</v>
      </c>
      <c r="G25" s="160">
        <v>12</v>
      </c>
      <c r="H25" s="160">
        <v>12</v>
      </c>
      <c r="I25" s="67" t="s">
        <v>13</v>
      </c>
      <c r="J25" s="18" t="s">
        <v>126</v>
      </c>
      <c r="K25" s="28" t="s">
        <v>127</v>
      </c>
      <c r="L25" s="162">
        <v>25</v>
      </c>
      <c r="M25" s="162">
        <v>25</v>
      </c>
      <c r="N25" s="28" t="s">
        <v>128</v>
      </c>
      <c r="O25" s="150" t="s">
        <v>129</v>
      </c>
      <c r="P25" s="146" t="s">
        <v>130</v>
      </c>
      <c r="Q25" s="160">
        <v>35</v>
      </c>
      <c r="R25" s="160">
        <v>35</v>
      </c>
      <c r="S25" s="28"/>
      <c r="T25" s="150"/>
      <c r="U25" s="28"/>
      <c r="V25" s="146"/>
      <c r="W25" s="146"/>
      <c r="X25" s="9"/>
      <c r="Y25" s="9"/>
      <c r="Z25" s="9"/>
      <c r="AA25" s="9"/>
      <c r="AB25" s="9"/>
    </row>
    <row r="26" ht="15.75" customHeight="1" spans="1:28">
      <c r="A26" s="174">
        <f t="shared" si="0"/>
        <v>72</v>
      </c>
      <c r="B26" s="89">
        <v>100918029</v>
      </c>
      <c r="C26" s="18" t="s">
        <v>131</v>
      </c>
      <c r="D26" s="18" t="s">
        <v>10</v>
      </c>
      <c r="E26" s="150" t="s">
        <v>132</v>
      </c>
      <c r="F26" s="175" t="s">
        <v>133</v>
      </c>
      <c r="G26" s="160">
        <v>12</v>
      </c>
      <c r="H26" s="160">
        <v>12</v>
      </c>
      <c r="I26" s="18" t="s">
        <v>13</v>
      </c>
      <c r="J26" s="150" t="s">
        <v>134</v>
      </c>
      <c r="K26" s="28" t="s">
        <v>55</v>
      </c>
      <c r="L26" s="160">
        <v>30</v>
      </c>
      <c r="M26" s="160">
        <v>30</v>
      </c>
      <c r="N26" s="28" t="s">
        <v>23</v>
      </c>
      <c r="O26" s="150" t="s">
        <v>135</v>
      </c>
      <c r="P26" s="146" t="s">
        <v>136</v>
      </c>
      <c r="Q26" s="160">
        <v>30</v>
      </c>
      <c r="R26" s="160">
        <v>30</v>
      </c>
      <c r="S26" s="28"/>
      <c r="T26" s="150"/>
      <c r="U26" s="28"/>
      <c r="V26" s="146"/>
      <c r="W26" s="146"/>
      <c r="X26" s="9"/>
      <c r="Y26" s="9"/>
      <c r="Z26" s="9"/>
      <c r="AA26" s="9"/>
      <c r="AB26" s="9"/>
    </row>
    <row r="27" ht="15.75" customHeight="1" spans="1:28">
      <c r="A27" s="174">
        <f t="shared" si="0"/>
        <v>72</v>
      </c>
      <c r="B27" s="89">
        <v>100918030</v>
      </c>
      <c r="C27" s="18" t="s">
        <v>137</v>
      </c>
      <c r="D27" s="18" t="s">
        <v>10</v>
      </c>
      <c r="E27" s="150" t="s">
        <v>138</v>
      </c>
      <c r="F27" s="175" t="s">
        <v>139</v>
      </c>
      <c r="G27" s="160">
        <v>12</v>
      </c>
      <c r="H27" s="160">
        <v>12</v>
      </c>
      <c r="I27" s="67" t="s">
        <v>13</v>
      </c>
      <c r="J27" s="18" t="s">
        <v>140</v>
      </c>
      <c r="K27" s="28" t="s">
        <v>102</v>
      </c>
      <c r="L27" s="162">
        <v>30</v>
      </c>
      <c r="M27" s="162">
        <v>30</v>
      </c>
      <c r="N27" s="28" t="s">
        <v>128</v>
      </c>
      <c r="O27" s="150" t="s">
        <v>141</v>
      </c>
      <c r="P27" s="146" t="s">
        <v>142</v>
      </c>
      <c r="Q27" s="160">
        <v>25</v>
      </c>
      <c r="R27" s="160">
        <v>25</v>
      </c>
      <c r="S27" s="28" t="s">
        <v>13</v>
      </c>
      <c r="T27" s="150" t="s">
        <v>143</v>
      </c>
      <c r="U27" s="28" t="s">
        <v>144</v>
      </c>
      <c r="V27" s="146">
        <v>5</v>
      </c>
      <c r="W27" s="146">
        <v>5</v>
      </c>
      <c r="X27" s="9"/>
      <c r="Y27" s="9"/>
      <c r="Z27" s="9"/>
      <c r="AA27" s="9"/>
      <c r="AB27" s="9"/>
    </row>
    <row r="28" ht="15.75" customHeight="1" spans="1:28">
      <c r="A28" s="174">
        <f t="shared" si="0"/>
        <v>0</v>
      </c>
      <c r="B28" s="89">
        <v>100918031</v>
      </c>
      <c r="C28" s="18" t="s">
        <v>145</v>
      </c>
      <c r="D28" s="18" t="s">
        <v>10</v>
      </c>
      <c r="E28" s="150"/>
      <c r="F28" s="146"/>
      <c r="G28" s="146"/>
      <c r="H28" s="146"/>
      <c r="I28" s="18"/>
      <c r="J28" s="150"/>
      <c r="K28" s="28"/>
      <c r="L28" s="146"/>
      <c r="M28" s="146"/>
      <c r="N28" s="28"/>
      <c r="O28" s="150"/>
      <c r="P28" s="146"/>
      <c r="Q28" s="146"/>
      <c r="R28" s="146"/>
      <c r="S28" s="28"/>
      <c r="T28" s="150"/>
      <c r="U28" s="28"/>
      <c r="V28" s="146"/>
      <c r="W28" s="146"/>
      <c r="X28" s="9"/>
      <c r="Y28" s="9"/>
      <c r="Z28" s="9"/>
      <c r="AA28" s="9"/>
      <c r="AB28" s="9"/>
    </row>
    <row r="29" ht="15.75" customHeight="1" spans="1:28">
      <c r="A29" s="174">
        <f t="shared" si="0"/>
        <v>72</v>
      </c>
      <c r="B29" s="89">
        <v>100918032</v>
      </c>
      <c r="C29" s="18" t="s">
        <v>146</v>
      </c>
      <c r="D29" s="18" t="s">
        <v>10</v>
      </c>
      <c r="E29" s="150" t="s">
        <v>147</v>
      </c>
      <c r="F29" s="175" t="s">
        <v>148</v>
      </c>
      <c r="G29" s="160">
        <v>12</v>
      </c>
      <c r="H29" s="160">
        <v>12</v>
      </c>
      <c r="I29" s="18" t="s">
        <v>13</v>
      </c>
      <c r="J29" s="150" t="s">
        <v>149</v>
      </c>
      <c r="K29" s="28" t="s">
        <v>150</v>
      </c>
      <c r="L29" s="160">
        <v>30</v>
      </c>
      <c r="M29" s="160">
        <v>30</v>
      </c>
      <c r="N29" s="67" t="s">
        <v>23</v>
      </c>
      <c r="O29" s="29" t="s">
        <v>151</v>
      </c>
      <c r="P29" s="18" t="s">
        <v>152</v>
      </c>
      <c r="Q29" s="162">
        <v>30</v>
      </c>
      <c r="R29" s="162">
        <v>25</v>
      </c>
      <c r="S29" s="28" t="s">
        <v>13</v>
      </c>
      <c r="T29" s="150" t="s">
        <v>153</v>
      </c>
      <c r="U29" s="28" t="s">
        <v>154</v>
      </c>
      <c r="V29" s="146">
        <v>5</v>
      </c>
      <c r="W29" s="146">
        <v>5</v>
      </c>
      <c r="X29" s="9"/>
      <c r="Y29" s="9"/>
      <c r="Z29" s="9"/>
      <c r="AA29" s="9"/>
      <c r="AB29" s="9"/>
    </row>
    <row r="30" ht="15.75" customHeight="1" spans="1:28">
      <c r="A30" s="174">
        <f t="shared" si="0"/>
        <v>72</v>
      </c>
      <c r="B30" s="89">
        <v>100918033</v>
      </c>
      <c r="C30" s="18" t="s">
        <v>155</v>
      </c>
      <c r="D30" s="18" t="s">
        <v>10</v>
      </c>
      <c r="E30" s="18" t="s">
        <v>156</v>
      </c>
      <c r="F30" s="18" t="s">
        <v>157</v>
      </c>
      <c r="G30" s="162">
        <v>12</v>
      </c>
      <c r="H30" s="162">
        <v>12</v>
      </c>
      <c r="I30" s="67" t="s">
        <v>13</v>
      </c>
      <c r="J30" s="18" t="s">
        <v>158</v>
      </c>
      <c r="K30" s="28" t="s">
        <v>159</v>
      </c>
      <c r="L30" s="162">
        <v>40</v>
      </c>
      <c r="M30" s="162">
        <v>40</v>
      </c>
      <c r="N30" s="28" t="s">
        <v>23</v>
      </c>
      <c r="O30" s="150" t="s">
        <v>160</v>
      </c>
      <c r="P30" s="146" t="s">
        <v>161</v>
      </c>
      <c r="Q30" s="146">
        <v>10</v>
      </c>
      <c r="R30" s="146">
        <v>10</v>
      </c>
      <c r="S30" s="28" t="s">
        <v>23</v>
      </c>
      <c r="T30" s="150" t="s">
        <v>160</v>
      </c>
      <c r="U30" s="28" t="s">
        <v>162</v>
      </c>
      <c r="V30" s="146">
        <v>10</v>
      </c>
      <c r="W30" s="146">
        <v>10</v>
      </c>
      <c r="X30" s="9"/>
      <c r="Y30" s="9"/>
      <c r="Z30" s="9"/>
      <c r="AA30" s="9"/>
      <c r="AB30" s="9"/>
    </row>
    <row r="31" ht="15.75" customHeight="1" spans="1:28">
      <c r="A31" s="174">
        <f t="shared" si="0"/>
        <v>72</v>
      </c>
      <c r="B31" s="89">
        <v>100918034</v>
      </c>
      <c r="C31" s="18" t="s">
        <v>163</v>
      </c>
      <c r="D31" s="18" t="s">
        <v>10</v>
      </c>
      <c r="E31" s="18" t="s">
        <v>164</v>
      </c>
      <c r="F31" s="18" t="s">
        <v>165</v>
      </c>
      <c r="G31" s="162">
        <v>12</v>
      </c>
      <c r="H31" s="162">
        <v>12</v>
      </c>
      <c r="I31" s="67" t="s">
        <v>23</v>
      </c>
      <c r="J31" s="18" t="s">
        <v>164</v>
      </c>
      <c r="K31" s="28" t="s">
        <v>166</v>
      </c>
      <c r="L31" s="162">
        <v>30</v>
      </c>
      <c r="M31" s="162">
        <v>30</v>
      </c>
      <c r="N31" s="28" t="s">
        <v>13</v>
      </c>
      <c r="O31" s="150" t="s">
        <v>36</v>
      </c>
      <c r="P31" s="146" t="s">
        <v>47</v>
      </c>
      <c r="Q31" s="160">
        <v>30</v>
      </c>
      <c r="R31" s="160">
        <v>30</v>
      </c>
      <c r="S31" s="28"/>
      <c r="T31" s="150"/>
      <c r="U31" s="28"/>
      <c r="V31" s="146"/>
      <c r="W31" s="146"/>
      <c r="X31" s="9"/>
      <c r="Y31" s="9"/>
      <c r="Z31" s="9"/>
      <c r="AA31" s="9"/>
      <c r="AB31" s="9"/>
    </row>
    <row r="32" ht="15.75" customHeight="1" spans="1:28">
      <c r="A32" s="174">
        <f t="shared" si="0"/>
        <v>72</v>
      </c>
      <c r="B32" s="89">
        <v>100918035</v>
      </c>
      <c r="C32" s="18" t="s">
        <v>167</v>
      </c>
      <c r="D32" s="18" t="s">
        <v>10</v>
      </c>
      <c r="E32" s="150" t="s">
        <v>168</v>
      </c>
      <c r="F32" s="175" t="s">
        <v>139</v>
      </c>
      <c r="G32" s="160">
        <v>12</v>
      </c>
      <c r="H32" s="160">
        <v>12</v>
      </c>
      <c r="I32" s="67" t="s">
        <v>13</v>
      </c>
      <c r="J32" s="18" t="s">
        <v>169</v>
      </c>
      <c r="K32" s="28" t="s">
        <v>170</v>
      </c>
      <c r="L32" s="162">
        <v>30</v>
      </c>
      <c r="M32" s="162">
        <v>30</v>
      </c>
      <c r="N32" s="28" t="s">
        <v>23</v>
      </c>
      <c r="O32" s="150" t="s">
        <v>171</v>
      </c>
      <c r="P32" s="146" t="s">
        <v>172</v>
      </c>
      <c r="Q32" s="160">
        <v>30</v>
      </c>
      <c r="R32" s="160">
        <v>30</v>
      </c>
      <c r="S32" s="28"/>
      <c r="T32" s="150"/>
      <c r="U32" s="28"/>
      <c r="V32" s="146"/>
      <c r="W32" s="146"/>
      <c r="X32" s="9"/>
      <c r="Y32" s="9"/>
      <c r="Z32" s="9"/>
      <c r="AA32" s="9"/>
      <c r="AB32" s="9"/>
    </row>
    <row r="33" ht="15.75" customHeight="1" spans="1:28">
      <c r="A33" s="174">
        <f t="shared" si="0"/>
        <v>72</v>
      </c>
      <c r="B33" s="177">
        <v>100918037</v>
      </c>
      <c r="C33" s="144" t="s">
        <v>173</v>
      </c>
      <c r="D33" s="18" t="s">
        <v>10</v>
      </c>
      <c r="E33" s="150" t="s">
        <v>174</v>
      </c>
      <c r="F33" s="146" t="s">
        <v>175</v>
      </c>
      <c r="G33" s="160">
        <v>12</v>
      </c>
      <c r="H33" s="160">
        <v>12</v>
      </c>
      <c r="I33" s="67" t="s">
        <v>13</v>
      </c>
      <c r="J33" s="18" t="s">
        <v>176</v>
      </c>
      <c r="K33" s="28" t="s">
        <v>177</v>
      </c>
      <c r="L33" s="162">
        <v>30</v>
      </c>
      <c r="M33" s="162">
        <v>30</v>
      </c>
      <c r="N33" s="28" t="s">
        <v>23</v>
      </c>
      <c r="O33" s="150" t="s">
        <v>178</v>
      </c>
      <c r="P33" s="146" t="s">
        <v>179</v>
      </c>
      <c r="Q33" s="160">
        <v>30</v>
      </c>
      <c r="R33" s="160">
        <v>30</v>
      </c>
      <c r="S33" s="28"/>
      <c r="T33" s="150"/>
      <c r="U33" s="28"/>
      <c r="V33" s="146"/>
      <c r="W33" s="146"/>
      <c r="X33" s="9"/>
      <c r="Y33" s="9"/>
      <c r="Z33" s="9"/>
      <c r="AA33" s="9"/>
      <c r="AB33" s="9"/>
    </row>
    <row r="34" ht="15.75" customHeight="1" spans="1:28">
      <c r="A34" s="174">
        <f t="shared" si="0"/>
        <v>72</v>
      </c>
      <c r="B34" s="89">
        <v>100918038</v>
      </c>
      <c r="C34" s="18" t="s">
        <v>180</v>
      </c>
      <c r="D34" s="18" t="s">
        <v>10</v>
      </c>
      <c r="E34" s="150" t="s">
        <v>11</v>
      </c>
      <c r="F34" s="175" t="s">
        <v>12</v>
      </c>
      <c r="G34" s="160">
        <v>12</v>
      </c>
      <c r="H34" s="160">
        <v>12</v>
      </c>
      <c r="I34" s="67" t="s">
        <v>13</v>
      </c>
      <c r="J34" s="18" t="s">
        <v>181</v>
      </c>
      <c r="K34" s="28" t="s">
        <v>182</v>
      </c>
      <c r="L34" s="162">
        <v>40</v>
      </c>
      <c r="M34" s="162">
        <v>40</v>
      </c>
      <c r="N34" s="28" t="s">
        <v>23</v>
      </c>
      <c r="O34" s="150" t="s">
        <v>183</v>
      </c>
      <c r="P34" s="146" t="s">
        <v>184</v>
      </c>
      <c r="Q34" s="160">
        <v>15</v>
      </c>
      <c r="R34" s="160">
        <v>15</v>
      </c>
      <c r="S34" s="28" t="s">
        <v>23</v>
      </c>
      <c r="T34" s="150" t="s">
        <v>153</v>
      </c>
      <c r="U34" s="28" t="s">
        <v>185</v>
      </c>
      <c r="V34" s="146">
        <v>5</v>
      </c>
      <c r="W34" s="146">
        <v>5</v>
      </c>
      <c r="X34" s="9"/>
      <c r="Y34" s="9"/>
      <c r="Z34" s="9"/>
      <c r="AA34" s="9"/>
      <c r="AB34" s="9"/>
    </row>
    <row r="35" ht="15.75" customHeight="1" spans="1:28">
      <c r="A35" s="174">
        <f t="shared" si="0"/>
        <v>72</v>
      </c>
      <c r="B35" s="89">
        <v>100918039</v>
      </c>
      <c r="C35" s="18" t="s">
        <v>186</v>
      </c>
      <c r="D35" s="18" t="s">
        <v>10</v>
      </c>
      <c r="E35" s="150" t="s">
        <v>187</v>
      </c>
      <c r="F35" s="130"/>
      <c r="G35" s="160">
        <v>12</v>
      </c>
      <c r="H35" s="160">
        <v>12</v>
      </c>
      <c r="I35" s="67" t="s">
        <v>13</v>
      </c>
      <c r="J35" s="18" t="s">
        <v>188</v>
      </c>
      <c r="K35" s="28" t="s">
        <v>189</v>
      </c>
      <c r="L35" s="162">
        <v>10</v>
      </c>
      <c r="M35" s="162">
        <v>10</v>
      </c>
      <c r="N35" s="28" t="s">
        <v>128</v>
      </c>
      <c r="O35" s="150" t="s">
        <v>190</v>
      </c>
      <c r="P35" s="146" t="s">
        <v>191</v>
      </c>
      <c r="Q35" s="160">
        <v>50</v>
      </c>
      <c r="R35" s="160">
        <v>50</v>
      </c>
      <c r="S35" s="28"/>
      <c r="T35" s="150"/>
      <c r="U35" s="28"/>
      <c r="V35" s="146"/>
      <c r="W35" s="146"/>
      <c r="X35" s="9"/>
      <c r="Y35" s="9"/>
      <c r="Z35" s="9"/>
      <c r="AA35" s="9"/>
      <c r="AB35" s="9"/>
    </row>
    <row r="36" ht="15.75" customHeight="1" spans="1:28">
      <c r="A36" s="174">
        <f t="shared" si="0"/>
        <v>72</v>
      </c>
      <c r="B36" s="89">
        <v>100918040</v>
      </c>
      <c r="C36" s="18" t="s">
        <v>192</v>
      </c>
      <c r="D36" s="18" t="s">
        <v>10</v>
      </c>
      <c r="E36" s="150" t="s">
        <v>11</v>
      </c>
      <c r="F36" s="175" t="s">
        <v>12</v>
      </c>
      <c r="G36" s="160">
        <v>12</v>
      </c>
      <c r="H36" s="160">
        <v>12</v>
      </c>
      <c r="I36" s="67" t="s">
        <v>13</v>
      </c>
      <c r="J36" s="18" t="s">
        <v>193</v>
      </c>
      <c r="K36" s="28" t="s">
        <v>52</v>
      </c>
      <c r="L36" s="162">
        <v>30</v>
      </c>
      <c r="M36" s="162">
        <v>30</v>
      </c>
      <c r="N36" s="146"/>
      <c r="O36" s="150"/>
      <c r="P36" s="146"/>
      <c r="Q36" s="146"/>
      <c r="R36" s="146"/>
      <c r="S36" s="28" t="s">
        <v>23</v>
      </c>
      <c r="T36" s="9" t="s">
        <v>194</v>
      </c>
      <c r="U36" s="9" t="s">
        <v>195</v>
      </c>
      <c r="V36" s="146">
        <v>30</v>
      </c>
      <c r="W36" s="146">
        <v>30</v>
      </c>
      <c r="X36" s="9"/>
      <c r="Y36" s="9"/>
      <c r="Z36" s="9"/>
      <c r="AA36" s="9"/>
      <c r="AB36" s="9"/>
    </row>
    <row r="37" ht="15.75" customHeight="1" spans="1:28">
      <c r="A37" s="174">
        <f t="shared" si="0"/>
        <v>77</v>
      </c>
      <c r="B37" s="89">
        <v>100918041</v>
      </c>
      <c r="C37" s="18" t="s">
        <v>196</v>
      </c>
      <c r="D37" s="18" t="s">
        <v>10</v>
      </c>
      <c r="E37" s="18" t="s">
        <v>197</v>
      </c>
      <c r="F37" s="18" t="s">
        <v>198</v>
      </c>
      <c r="G37" s="162">
        <v>12</v>
      </c>
      <c r="H37" s="162">
        <v>12</v>
      </c>
      <c r="I37" s="18" t="s">
        <v>13</v>
      </c>
      <c r="J37" s="150" t="s">
        <v>199</v>
      </c>
      <c r="K37" s="28" t="s">
        <v>35</v>
      </c>
      <c r="L37" s="160">
        <v>27</v>
      </c>
      <c r="M37" s="160">
        <v>27</v>
      </c>
      <c r="N37" s="67" t="s">
        <v>23</v>
      </c>
      <c r="O37" s="29" t="s">
        <v>197</v>
      </c>
      <c r="P37" s="18" t="s">
        <v>198</v>
      </c>
      <c r="Q37" s="162">
        <v>38</v>
      </c>
      <c r="R37" s="162">
        <v>38</v>
      </c>
      <c r="S37" s="28"/>
      <c r="T37" s="150"/>
      <c r="U37" s="28"/>
      <c r="V37" s="146"/>
      <c r="W37" s="146"/>
      <c r="X37" s="9"/>
      <c r="Y37" s="9"/>
      <c r="Z37" s="9"/>
      <c r="AA37" s="9"/>
      <c r="AB37" s="9"/>
    </row>
    <row r="38" ht="15.75" customHeight="1" spans="1:28">
      <c r="A38" s="174">
        <f t="shared" si="0"/>
        <v>72</v>
      </c>
      <c r="B38" s="89">
        <v>100918042</v>
      </c>
      <c r="C38" s="18" t="s">
        <v>200</v>
      </c>
      <c r="D38" s="18" t="s">
        <v>10</v>
      </c>
      <c r="E38" s="18" t="s">
        <v>201</v>
      </c>
      <c r="F38" s="18" t="s">
        <v>202</v>
      </c>
      <c r="G38" s="162">
        <v>12</v>
      </c>
      <c r="H38" s="162">
        <v>12</v>
      </c>
      <c r="I38" s="18" t="s">
        <v>13</v>
      </c>
      <c r="J38" s="150" t="s">
        <v>203</v>
      </c>
      <c r="K38" s="28" t="s">
        <v>204</v>
      </c>
      <c r="L38" s="160">
        <v>40</v>
      </c>
      <c r="M38" s="160">
        <v>28</v>
      </c>
      <c r="N38" s="28" t="s">
        <v>23</v>
      </c>
      <c r="O38" s="150" t="s">
        <v>205</v>
      </c>
      <c r="P38" s="146" t="s">
        <v>206</v>
      </c>
      <c r="Q38" s="146">
        <v>32</v>
      </c>
      <c r="R38" s="146">
        <v>27</v>
      </c>
      <c r="S38" s="28" t="s">
        <v>13</v>
      </c>
      <c r="T38" s="150" t="s">
        <v>153</v>
      </c>
      <c r="U38" s="9" t="s">
        <v>207</v>
      </c>
      <c r="V38" s="146">
        <v>5</v>
      </c>
      <c r="W38" s="146">
        <v>5</v>
      </c>
      <c r="X38" s="9"/>
      <c r="Y38" s="9"/>
      <c r="Z38" s="9"/>
      <c r="AA38" s="9"/>
      <c r="AB38" s="9"/>
    </row>
    <row r="39" ht="15.75" customHeight="1" spans="1:28">
      <c r="A39" s="174">
        <f t="shared" si="0"/>
        <v>60</v>
      </c>
      <c r="B39" s="89" t="s">
        <v>208</v>
      </c>
      <c r="C39" s="18" t="s">
        <v>209</v>
      </c>
      <c r="D39" s="18" t="s">
        <v>10</v>
      </c>
      <c r="E39" s="150" t="s">
        <v>210</v>
      </c>
      <c r="F39" s="175" t="s">
        <v>12</v>
      </c>
      <c r="G39" s="146"/>
      <c r="H39" s="146"/>
      <c r="I39" s="18" t="s">
        <v>13</v>
      </c>
      <c r="J39" s="150" t="s">
        <v>211</v>
      </c>
      <c r="K39" s="28" t="s">
        <v>55</v>
      </c>
      <c r="L39" s="160">
        <v>30</v>
      </c>
      <c r="M39" s="160">
        <v>20</v>
      </c>
      <c r="N39" s="67" t="s">
        <v>23</v>
      </c>
      <c r="O39" s="29" t="s">
        <v>36</v>
      </c>
      <c r="P39" s="18" t="s">
        <v>37</v>
      </c>
      <c r="Q39" s="162">
        <v>30</v>
      </c>
      <c r="R39" s="162">
        <v>30</v>
      </c>
      <c r="S39" s="28" t="s">
        <v>13</v>
      </c>
      <c r="T39" s="150" t="s">
        <v>212</v>
      </c>
      <c r="U39" s="28" t="s">
        <v>213</v>
      </c>
      <c r="V39" s="160">
        <v>10</v>
      </c>
      <c r="W39" s="160">
        <v>10</v>
      </c>
      <c r="X39" s="9"/>
      <c r="Y39" s="9"/>
      <c r="Z39" s="9"/>
      <c r="AA39" s="9"/>
      <c r="AB39" s="9"/>
    </row>
    <row r="40" ht="15.75" customHeight="1" spans="1:28">
      <c r="A40" s="174">
        <f t="shared" si="0"/>
        <v>72</v>
      </c>
      <c r="B40" s="89">
        <v>100918044</v>
      </c>
      <c r="C40" s="18" t="s">
        <v>214</v>
      </c>
      <c r="D40" s="18" t="s">
        <v>10</v>
      </c>
      <c r="E40" s="150" t="s">
        <v>215</v>
      </c>
      <c r="F40" s="175" t="s">
        <v>216</v>
      </c>
      <c r="G40" s="160">
        <v>12</v>
      </c>
      <c r="H40" s="160">
        <v>12</v>
      </c>
      <c r="I40" s="67" t="s">
        <v>13</v>
      </c>
      <c r="J40" s="18" t="s">
        <v>217</v>
      </c>
      <c r="K40" s="28" t="s">
        <v>218</v>
      </c>
      <c r="L40" s="162">
        <v>30</v>
      </c>
      <c r="M40" s="162">
        <v>30</v>
      </c>
      <c r="N40" s="28" t="s">
        <v>23</v>
      </c>
      <c r="O40" s="150" t="s">
        <v>219</v>
      </c>
      <c r="P40" s="146" t="s">
        <v>47</v>
      </c>
      <c r="Q40" s="160">
        <v>30</v>
      </c>
      <c r="R40" s="160">
        <v>30</v>
      </c>
      <c r="S40" s="28"/>
      <c r="T40" s="150"/>
      <c r="U40" s="28"/>
      <c r="V40" s="146"/>
      <c r="W40" s="146"/>
      <c r="X40" s="9"/>
      <c r="Y40" s="9"/>
      <c r="Z40" s="9"/>
      <c r="AA40" s="9"/>
      <c r="AB40" s="9"/>
    </row>
    <row r="41" ht="15.75" customHeight="1" spans="1:28">
      <c r="A41" s="174">
        <f t="shared" si="0"/>
        <v>77</v>
      </c>
      <c r="B41" s="89">
        <v>100918046</v>
      </c>
      <c r="C41" s="18" t="s">
        <v>220</v>
      </c>
      <c r="D41" s="18" t="s">
        <v>10</v>
      </c>
      <c r="E41" s="150" t="s">
        <v>221</v>
      </c>
      <c r="F41" s="175" t="s">
        <v>222</v>
      </c>
      <c r="G41" s="160">
        <v>20</v>
      </c>
      <c r="H41" s="160">
        <v>12</v>
      </c>
      <c r="I41" s="18" t="s">
        <v>13</v>
      </c>
      <c r="J41" s="150" t="s">
        <v>223</v>
      </c>
      <c r="K41" s="28" t="s">
        <v>136</v>
      </c>
      <c r="L41" s="160">
        <v>30</v>
      </c>
      <c r="M41" s="160">
        <v>30</v>
      </c>
      <c r="N41" s="28" t="s">
        <v>23</v>
      </c>
      <c r="O41" s="150" t="s">
        <v>224</v>
      </c>
      <c r="P41" s="146" t="s">
        <v>225</v>
      </c>
      <c r="Q41" s="146">
        <v>35</v>
      </c>
      <c r="R41" s="146">
        <v>35</v>
      </c>
      <c r="S41" s="28"/>
      <c r="T41" s="150"/>
      <c r="U41" s="28"/>
      <c r="V41" s="146"/>
      <c r="W41" s="146"/>
      <c r="X41" s="9"/>
      <c r="Y41" s="9"/>
      <c r="Z41" s="9"/>
      <c r="AA41" s="9"/>
      <c r="AB41" s="9"/>
    </row>
    <row r="42" ht="15.75" customHeight="1" spans="1:28">
      <c r="A42" s="174">
        <f t="shared" si="0"/>
        <v>72</v>
      </c>
      <c r="B42" s="89">
        <v>100918047</v>
      </c>
      <c r="C42" s="18" t="s">
        <v>226</v>
      </c>
      <c r="D42" s="18" t="s">
        <v>10</v>
      </c>
      <c r="E42" s="18" t="s">
        <v>227</v>
      </c>
      <c r="F42" s="18" t="s">
        <v>228</v>
      </c>
      <c r="G42" s="162">
        <v>12</v>
      </c>
      <c r="H42" s="162">
        <v>12</v>
      </c>
      <c r="I42" s="18" t="s">
        <v>13</v>
      </c>
      <c r="J42" s="150" t="s">
        <v>229</v>
      </c>
      <c r="K42" s="28" t="s">
        <v>85</v>
      </c>
      <c r="L42" s="160">
        <v>30</v>
      </c>
      <c r="M42" s="163">
        <v>30</v>
      </c>
      <c r="N42" s="28" t="s">
        <v>23</v>
      </c>
      <c r="O42" s="150" t="s">
        <v>230</v>
      </c>
      <c r="P42" s="146" t="s">
        <v>231</v>
      </c>
      <c r="Q42" s="146">
        <v>30</v>
      </c>
      <c r="R42" s="28">
        <v>30</v>
      </c>
      <c r="S42" s="28"/>
      <c r="T42" s="150"/>
      <c r="U42" s="28"/>
      <c r="V42" s="146"/>
      <c r="W42" s="146"/>
      <c r="X42" s="9"/>
      <c r="Y42" s="9"/>
      <c r="Z42" s="9"/>
      <c r="AA42" s="9"/>
      <c r="AB42" s="9"/>
    </row>
    <row r="43" ht="15.75" customHeight="1" spans="1:28">
      <c r="A43" s="174">
        <f t="shared" si="0"/>
        <v>73</v>
      </c>
      <c r="B43" s="89">
        <v>100918048</v>
      </c>
      <c r="C43" s="18" t="s">
        <v>232</v>
      </c>
      <c r="D43" s="18" t="s">
        <v>10</v>
      </c>
      <c r="E43" s="150" t="s">
        <v>233</v>
      </c>
      <c r="F43" s="175" t="s">
        <v>234</v>
      </c>
      <c r="G43" s="160">
        <v>20</v>
      </c>
      <c r="H43" s="163">
        <v>12</v>
      </c>
      <c r="I43" s="18" t="s">
        <v>13</v>
      </c>
      <c r="J43" s="150" t="s">
        <v>235</v>
      </c>
      <c r="K43" s="28" t="s">
        <v>236</v>
      </c>
      <c r="L43" s="160">
        <v>35</v>
      </c>
      <c r="M43" s="163">
        <v>20</v>
      </c>
      <c r="N43" s="67" t="s">
        <v>13</v>
      </c>
      <c r="O43" s="29" t="s">
        <v>237</v>
      </c>
      <c r="P43" s="18" t="s">
        <v>238</v>
      </c>
      <c r="Q43" s="162">
        <v>20</v>
      </c>
      <c r="R43" s="162">
        <v>13</v>
      </c>
      <c r="S43" s="67" t="s">
        <v>23</v>
      </c>
      <c r="T43" s="29" t="s">
        <v>237</v>
      </c>
      <c r="U43" s="18" t="s">
        <v>239</v>
      </c>
      <c r="V43" s="162">
        <v>20</v>
      </c>
      <c r="W43" s="162">
        <v>18</v>
      </c>
      <c r="X43" s="183" t="s">
        <v>23</v>
      </c>
      <c r="Y43" s="183" t="s">
        <v>29</v>
      </c>
      <c r="Z43" s="183" t="s">
        <v>240</v>
      </c>
      <c r="AA43" s="186">
        <v>10</v>
      </c>
      <c r="AB43" s="186">
        <v>10</v>
      </c>
    </row>
    <row r="44" ht="15.75" customHeight="1" spans="1:28">
      <c r="A44" s="174">
        <f t="shared" si="0"/>
        <v>72</v>
      </c>
      <c r="B44" s="89">
        <v>100918049</v>
      </c>
      <c r="C44" s="18" t="s">
        <v>241</v>
      </c>
      <c r="D44" s="18" t="s">
        <v>10</v>
      </c>
      <c r="E44" s="18" t="s">
        <v>242</v>
      </c>
      <c r="F44" s="18" t="s">
        <v>243</v>
      </c>
      <c r="G44" s="162">
        <v>12</v>
      </c>
      <c r="H44" s="162">
        <v>12</v>
      </c>
      <c r="I44" s="18" t="s">
        <v>13</v>
      </c>
      <c r="J44" s="150" t="s">
        <v>244</v>
      </c>
      <c r="K44" s="28" t="s">
        <v>245</v>
      </c>
      <c r="L44" s="160">
        <v>30</v>
      </c>
      <c r="M44" s="163">
        <v>20</v>
      </c>
      <c r="N44" s="67" t="s">
        <v>13</v>
      </c>
      <c r="O44" s="29" t="s">
        <v>242</v>
      </c>
      <c r="P44" s="18" t="s">
        <v>246</v>
      </c>
      <c r="Q44" s="162">
        <v>10</v>
      </c>
      <c r="R44" s="162">
        <v>10</v>
      </c>
      <c r="S44" s="28" t="s">
        <v>23</v>
      </c>
      <c r="T44" s="150" t="s">
        <v>247</v>
      </c>
      <c r="U44" s="28" t="s">
        <v>248</v>
      </c>
      <c r="V44" s="160">
        <v>30</v>
      </c>
      <c r="W44" s="160">
        <v>30</v>
      </c>
      <c r="X44" s="9"/>
      <c r="Y44" s="9"/>
      <c r="Z44" s="9"/>
      <c r="AA44" s="9"/>
      <c r="AB44" s="9"/>
    </row>
    <row r="45" ht="15.75" customHeight="1" spans="1:28">
      <c r="A45" s="174">
        <f t="shared" si="0"/>
        <v>75</v>
      </c>
      <c r="B45" s="89">
        <v>100918050</v>
      </c>
      <c r="C45" s="18" t="s">
        <v>249</v>
      </c>
      <c r="D45" s="18" t="s">
        <v>10</v>
      </c>
      <c r="E45" s="18" t="s">
        <v>250</v>
      </c>
      <c r="F45" s="18" t="s">
        <v>251</v>
      </c>
      <c r="G45" s="162">
        <v>12</v>
      </c>
      <c r="H45" s="162">
        <v>12</v>
      </c>
      <c r="I45" s="18" t="s">
        <v>13</v>
      </c>
      <c r="J45" s="150" t="s">
        <v>121</v>
      </c>
      <c r="K45" s="28" t="s">
        <v>55</v>
      </c>
      <c r="L45" s="160">
        <v>30</v>
      </c>
      <c r="M45" s="163">
        <v>30</v>
      </c>
      <c r="N45" s="67" t="s">
        <v>23</v>
      </c>
      <c r="O45" s="29" t="s">
        <v>129</v>
      </c>
      <c r="P45" s="18" t="s">
        <v>252</v>
      </c>
      <c r="Q45" s="162">
        <v>27</v>
      </c>
      <c r="R45" s="162">
        <v>23</v>
      </c>
      <c r="S45" s="28" t="s">
        <v>23</v>
      </c>
      <c r="T45" s="29" t="s">
        <v>250</v>
      </c>
      <c r="U45" s="28" t="s">
        <v>253</v>
      </c>
      <c r="V45" s="160">
        <v>10</v>
      </c>
      <c r="W45" s="160">
        <v>10</v>
      </c>
      <c r="X45" s="9"/>
      <c r="Y45" s="9"/>
      <c r="Z45" s="9"/>
      <c r="AA45" s="9"/>
      <c r="AB45" s="9"/>
    </row>
    <row r="46" ht="15.75" customHeight="1" spans="1:28">
      <c r="A46" s="174">
        <f t="shared" si="0"/>
        <v>72</v>
      </c>
      <c r="B46" s="89">
        <v>100918051</v>
      </c>
      <c r="C46" s="18" t="s">
        <v>254</v>
      </c>
      <c r="D46" s="18" t="s">
        <v>10</v>
      </c>
      <c r="E46" s="150" t="s">
        <v>255</v>
      </c>
      <c r="F46" s="175" t="s">
        <v>256</v>
      </c>
      <c r="G46" s="160">
        <v>12</v>
      </c>
      <c r="H46" s="163">
        <v>12</v>
      </c>
      <c r="I46" s="67" t="s">
        <v>13</v>
      </c>
      <c r="J46" s="18" t="s">
        <v>257</v>
      </c>
      <c r="K46" s="28" t="s">
        <v>258</v>
      </c>
      <c r="L46" s="162">
        <v>25</v>
      </c>
      <c r="M46" s="162">
        <v>25</v>
      </c>
      <c r="N46" s="28" t="s">
        <v>128</v>
      </c>
      <c r="O46" s="150" t="s">
        <v>151</v>
      </c>
      <c r="P46" s="146" t="s">
        <v>259</v>
      </c>
      <c r="Q46" s="160">
        <v>20</v>
      </c>
      <c r="R46" s="163">
        <v>20</v>
      </c>
      <c r="S46" s="28" t="s">
        <v>23</v>
      </c>
      <c r="T46" s="150" t="s">
        <v>260</v>
      </c>
      <c r="U46" s="28" t="s">
        <v>261</v>
      </c>
      <c r="V46" s="146">
        <v>15</v>
      </c>
      <c r="W46" s="146">
        <v>15</v>
      </c>
      <c r="X46" s="9"/>
      <c r="Y46" s="9"/>
      <c r="Z46" s="9"/>
      <c r="AA46" s="9"/>
      <c r="AB46" s="9"/>
    </row>
    <row r="47" ht="15.75" customHeight="1" spans="1:28">
      <c r="A47" s="174">
        <f t="shared" si="0"/>
        <v>73</v>
      </c>
      <c r="B47" s="177" t="s">
        <v>262</v>
      </c>
      <c r="C47" s="144" t="s">
        <v>263</v>
      </c>
      <c r="D47" s="144" t="s">
        <v>10</v>
      </c>
      <c r="E47" s="150" t="s">
        <v>11</v>
      </c>
      <c r="F47" s="178" t="s">
        <v>12</v>
      </c>
      <c r="G47" s="160">
        <v>12</v>
      </c>
      <c r="H47" s="160">
        <v>12</v>
      </c>
      <c r="I47" s="171" t="s">
        <v>13</v>
      </c>
      <c r="J47" s="144" t="s">
        <v>264</v>
      </c>
      <c r="K47" s="146" t="s">
        <v>265</v>
      </c>
      <c r="L47" s="182">
        <v>45</v>
      </c>
      <c r="M47" s="182">
        <v>45</v>
      </c>
      <c r="N47" s="146" t="s">
        <v>23</v>
      </c>
      <c r="O47" s="150" t="s">
        <v>266</v>
      </c>
      <c r="P47" s="146" t="s">
        <v>267</v>
      </c>
      <c r="Q47" s="160">
        <v>11</v>
      </c>
      <c r="R47" s="160">
        <v>11</v>
      </c>
      <c r="S47" s="146" t="s">
        <v>23</v>
      </c>
      <c r="T47" s="150" t="s">
        <v>73</v>
      </c>
      <c r="U47" s="146" t="s">
        <v>268</v>
      </c>
      <c r="V47" s="160">
        <v>5</v>
      </c>
      <c r="W47" s="160">
        <v>5</v>
      </c>
      <c r="X47" s="184"/>
      <c r="Y47" s="184"/>
      <c r="Z47" s="184"/>
      <c r="AA47" s="184"/>
      <c r="AB47" s="184"/>
    </row>
    <row r="48" ht="15.75" customHeight="1" spans="1:28">
      <c r="A48" s="174">
        <f t="shared" si="0"/>
        <v>72</v>
      </c>
      <c r="B48" s="89">
        <v>100918054</v>
      </c>
      <c r="C48" s="18" t="s">
        <v>269</v>
      </c>
      <c r="D48" s="18" t="s">
        <v>10</v>
      </c>
      <c r="E48" s="165" t="s">
        <v>270</v>
      </c>
      <c r="F48" s="130" t="s">
        <v>271</v>
      </c>
      <c r="G48" s="166">
        <v>20</v>
      </c>
      <c r="H48" s="166">
        <v>12</v>
      </c>
      <c r="I48" s="67" t="s">
        <v>13</v>
      </c>
      <c r="J48" s="18" t="s">
        <v>272</v>
      </c>
      <c r="K48" s="57" t="s">
        <v>52</v>
      </c>
      <c r="L48" s="162">
        <v>30</v>
      </c>
      <c r="M48" s="162">
        <v>30</v>
      </c>
      <c r="N48" s="28" t="s">
        <v>23</v>
      </c>
      <c r="O48" s="150" t="s">
        <v>273</v>
      </c>
      <c r="P48" s="146" t="s">
        <v>136</v>
      </c>
      <c r="Q48" s="160">
        <v>30</v>
      </c>
      <c r="R48" s="163">
        <v>30</v>
      </c>
      <c r="S48" s="28"/>
      <c r="T48" s="150"/>
      <c r="U48" s="28"/>
      <c r="V48" s="146"/>
      <c r="W48" s="146"/>
      <c r="X48" s="9"/>
      <c r="Y48" s="9"/>
      <c r="Z48" s="9"/>
      <c r="AA48" s="9"/>
      <c r="AB48" s="9"/>
    </row>
    <row r="49" ht="15.75" customHeight="1" spans="1:28">
      <c r="A49" s="174">
        <f t="shared" si="0"/>
        <v>72</v>
      </c>
      <c r="B49" s="89">
        <v>100918055</v>
      </c>
      <c r="C49" s="18" t="s">
        <v>274</v>
      </c>
      <c r="D49" s="18" t="s">
        <v>10</v>
      </c>
      <c r="E49" s="18" t="s">
        <v>275</v>
      </c>
      <c r="F49" s="18" t="s">
        <v>157</v>
      </c>
      <c r="G49" s="162">
        <v>12</v>
      </c>
      <c r="H49" s="162">
        <v>12</v>
      </c>
      <c r="I49" s="67" t="s">
        <v>13</v>
      </c>
      <c r="J49" s="18" t="s">
        <v>276</v>
      </c>
      <c r="K49" s="28" t="s">
        <v>277</v>
      </c>
      <c r="L49" s="162">
        <v>20</v>
      </c>
      <c r="M49" s="162">
        <v>20</v>
      </c>
      <c r="N49" s="28" t="s">
        <v>128</v>
      </c>
      <c r="O49" s="150" t="s">
        <v>278</v>
      </c>
      <c r="P49" s="146" t="s">
        <v>279</v>
      </c>
      <c r="Q49" s="160">
        <v>40</v>
      </c>
      <c r="R49" s="163">
        <v>40</v>
      </c>
      <c r="S49" s="28"/>
      <c r="T49" s="150"/>
      <c r="U49" s="28"/>
      <c r="V49" s="146"/>
      <c r="W49" s="146"/>
      <c r="X49" s="9"/>
      <c r="Y49" s="9"/>
      <c r="Z49" s="9"/>
      <c r="AA49" s="9"/>
      <c r="AB49" s="9"/>
    </row>
    <row r="50" ht="15.75" customHeight="1" spans="1:28">
      <c r="A50" s="174">
        <f t="shared" si="0"/>
        <v>0</v>
      </c>
      <c r="B50" s="89">
        <v>100918056</v>
      </c>
      <c r="C50" s="18" t="s">
        <v>280</v>
      </c>
      <c r="D50" s="18" t="s">
        <v>10</v>
      </c>
      <c r="E50" s="150"/>
      <c r="F50" s="146"/>
      <c r="G50" s="150"/>
      <c r="H50" s="179"/>
      <c r="I50" s="18"/>
      <c r="J50" s="150"/>
      <c r="K50" s="146"/>
      <c r="L50" s="150"/>
      <c r="M50" s="179"/>
      <c r="N50" s="28"/>
      <c r="O50" s="150"/>
      <c r="P50" s="146"/>
      <c r="Q50" s="146"/>
      <c r="R50" s="28"/>
      <c r="S50" s="28"/>
      <c r="T50" s="150"/>
      <c r="U50" s="185"/>
      <c r="V50" s="146"/>
      <c r="W50" s="146"/>
      <c r="X50" s="9"/>
      <c r="Y50" s="9"/>
      <c r="Z50" s="9"/>
      <c r="AA50" s="9"/>
      <c r="AB50" s="9"/>
    </row>
    <row r="51" ht="15.75" customHeight="1" spans="1:28">
      <c r="A51" s="174">
        <f t="shared" si="0"/>
        <v>0</v>
      </c>
      <c r="B51" s="89">
        <v>100918058</v>
      </c>
      <c r="C51" s="18" t="s">
        <v>281</v>
      </c>
      <c r="D51" s="18" t="s">
        <v>10</v>
      </c>
      <c r="E51" s="150"/>
      <c r="F51" s="146"/>
      <c r="G51" s="150"/>
      <c r="H51" s="179"/>
      <c r="I51" s="18"/>
      <c r="J51" s="150"/>
      <c r="K51" s="146"/>
      <c r="L51" s="150"/>
      <c r="M51" s="179"/>
      <c r="N51" s="28"/>
      <c r="O51" s="150"/>
      <c r="P51" s="146"/>
      <c r="Q51" s="146"/>
      <c r="R51" s="28"/>
      <c r="S51" s="28"/>
      <c r="T51" s="150"/>
      <c r="U51" s="185"/>
      <c r="V51" s="146"/>
      <c r="W51" s="146"/>
      <c r="X51" s="9"/>
      <c r="Y51" s="9"/>
      <c r="Z51" s="9"/>
      <c r="AA51" s="9"/>
      <c r="AB51" s="9"/>
    </row>
    <row r="52" ht="15.75" customHeight="1" spans="1:28">
      <c r="A52" s="170"/>
      <c r="B52" s="171"/>
      <c r="C52" s="169"/>
      <c r="D52" s="18"/>
      <c r="E52" s="150"/>
      <c r="F52" s="146"/>
      <c r="G52" s="150"/>
      <c r="H52" s="180"/>
      <c r="I52" s="18"/>
      <c r="J52" s="150"/>
      <c r="K52" s="146"/>
      <c r="L52" s="150"/>
      <c r="M52" s="180"/>
      <c r="N52" s="28"/>
      <c r="O52" s="150"/>
      <c r="P52" s="146"/>
      <c r="Q52" s="146"/>
      <c r="R52" s="146"/>
      <c r="S52" s="28"/>
      <c r="T52" s="150"/>
      <c r="U52" s="185"/>
      <c r="V52" s="146"/>
      <c r="W52" s="146"/>
      <c r="X52" s="9"/>
      <c r="Y52" s="9"/>
      <c r="Z52" s="9"/>
      <c r="AA52" s="9"/>
      <c r="AB52" s="9"/>
    </row>
    <row r="53" ht="15.75" customHeight="1" spans="1:28">
      <c r="A53" s="170"/>
      <c r="B53" s="171"/>
      <c r="C53" s="169"/>
      <c r="D53" s="18"/>
      <c r="E53" s="150"/>
      <c r="F53" s="146"/>
      <c r="G53" s="150"/>
      <c r="H53" s="180"/>
      <c r="I53" s="18"/>
      <c r="J53" s="150"/>
      <c r="K53" s="146"/>
      <c r="L53" s="150"/>
      <c r="M53" s="180"/>
      <c r="N53" s="28"/>
      <c r="O53" s="150"/>
      <c r="P53" s="146"/>
      <c r="Q53" s="146"/>
      <c r="R53" s="146"/>
      <c r="S53" s="28"/>
      <c r="T53" s="150"/>
      <c r="U53" s="185"/>
      <c r="V53" s="146"/>
      <c r="W53" s="146"/>
      <c r="X53" s="9"/>
      <c r="Y53" s="9"/>
      <c r="Z53" s="9"/>
      <c r="AA53" s="9"/>
      <c r="AB53" s="9"/>
    </row>
    <row r="54" ht="15.75" customHeight="1" spans="1:28">
      <c r="A54" s="170"/>
      <c r="B54" s="171"/>
      <c r="C54" s="169"/>
      <c r="D54" s="18"/>
      <c r="E54" s="150"/>
      <c r="F54" s="146"/>
      <c r="G54" s="150"/>
      <c r="H54" s="179"/>
      <c r="I54" s="18"/>
      <c r="J54" s="150"/>
      <c r="K54" s="146"/>
      <c r="L54" s="150"/>
      <c r="M54" s="179"/>
      <c r="N54" s="28"/>
      <c r="O54" s="150"/>
      <c r="P54" s="146"/>
      <c r="Q54" s="146"/>
      <c r="R54" s="28"/>
      <c r="S54" s="28"/>
      <c r="T54" s="150"/>
      <c r="U54" s="185"/>
      <c r="V54" s="146"/>
      <c r="W54" s="146"/>
      <c r="X54" s="9"/>
      <c r="Y54" s="9"/>
      <c r="Z54" s="9"/>
      <c r="AA54" s="9"/>
      <c r="AB54" s="9"/>
    </row>
    <row r="55" ht="15.75" customHeight="1" spans="1:28">
      <c r="A55" s="170"/>
      <c r="B55" s="171"/>
      <c r="C55" s="169"/>
      <c r="D55" s="18"/>
      <c r="E55" s="150"/>
      <c r="F55" s="146"/>
      <c r="G55" s="150"/>
      <c r="H55" s="179"/>
      <c r="I55" s="18"/>
      <c r="J55" s="150"/>
      <c r="K55" s="146"/>
      <c r="L55" s="150"/>
      <c r="M55" s="179"/>
      <c r="N55" s="28"/>
      <c r="O55" s="150"/>
      <c r="P55" s="146"/>
      <c r="Q55" s="146"/>
      <c r="R55" s="28"/>
      <c r="S55" s="28"/>
      <c r="T55" s="150"/>
      <c r="U55" s="185"/>
      <c r="V55" s="146"/>
      <c r="W55" s="146"/>
      <c r="X55" s="9"/>
      <c r="Y55" s="9"/>
      <c r="Z55" s="9"/>
      <c r="AA55" s="9"/>
      <c r="AB55" s="9"/>
    </row>
    <row r="56" ht="15.75" customHeight="1" spans="1:28">
      <c r="A56" s="170"/>
      <c r="B56" s="171"/>
      <c r="C56" s="169"/>
      <c r="D56" s="18"/>
      <c r="E56" s="150"/>
      <c r="F56" s="146"/>
      <c r="G56" s="150"/>
      <c r="H56" s="179"/>
      <c r="I56" s="18"/>
      <c r="J56" s="150"/>
      <c r="K56" s="146"/>
      <c r="L56" s="150"/>
      <c r="M56" s="179"/>
      <c r="N56" s="28"/>
      <c r="O56" s="150"/>
      <c r="P56" s="146"/>
      <c r="Q56" s="146"/>
      <c r="R56" s="28"/>
      <c r="S56" s="28"/>
      <c r="T56" s="150"/>
      <c r="U56" s="185"/>
      <c r="V56" s="146"/>
      <c r="W56" s="146"/>
      <c r="X56" s="9"/>
      <c r="Y56" s="9"/>
      <c r="Z56" s="9"/>
      <c r="AA56" s="9"/>
      <c r="AB56" s="9"/>
    </row>
    <row r="57" ht="15.75" customHeight="1" spans="1:28">
      <c r="A57" s="170"/>
      <c r="B57" s="171"/>
      <c r="C57" s="169"/>
      <c r="D57" s="18"/>
      <c r="E57" s="150"/>
      <c r="F57" s="146"/>
      <c r="G57" s="150"/>
      <c r="H57" s="179"/>
      <c r="I57" s="18"/>
      <c r="J57" s="150"/>
      <c r="K57" s="146"/>
      <c r="L57" s="150"/>
      <c r="M57" s="179"/>
      <c r="N57" s="28"/>
      <c r="O57" s="150"/>
      <c r="P57" s="146"/>
      <c r="Q57" s="146"/>
      <c r="R57" s="28"/>
      <c r="S57" s="28"/>
      <c r="T57" s="150"/>
      <c r="U57" s="185"/>
      <c r="V57" s="146"/>
      <c r="W57" s="146"/>
      <c r="X57" s="9"/>
      <c r="Y57" s="9"/>
      <c r="Z57" s="9"/>
      <c r="AA57" s="9"/>
      <c r="AB57" s="9"/>
    </row>
    <row r="58" ht="15.75" customHeight="1" spans="1:28">
      <c r="A58" s="170"/>
      <c r="B58" s="171"/>
      <c r="C58" s="169"/>
      <c r="D58" s="18"/>
      <c r="E58" s="150"/>
      <c r="F58" s="146"/>
      <c r="G58" s="150"/>
      <c r="H58" s="179"/>
      <c r="I58" s="18"/>
      <c r="J58" s="150"/>
      <c r="K58" s="146"/>
      <c r="L58" s="150"/>
      <c r="M58" s="179"/>
      <c r="N58" s="28"/>
      <c r="O58" s="150"/>
      <c r="P58" s="146"/>
      <c r="Q58" s="146"/>
      <c r="R58" s="28"/>
      <c r="S58" s="28"/>
      <c r="T58" s="150"/>
      <c r="U58" s="185"/>
      <c r="V58" s="146"/>
      <c r="W58" s="146"/>
      <c r="X58" s="9"/>
      <c r="Y58" s="9"/>
      <c r="Z58" s="9"/>
      <c r="AA58" s="9"/>
      <c r="AB58" s="9"/>
    </row>
    <row r="59" ht="15.75" customHeight="1" spans="1:28">
      <c r="A59" s="170"/>
      <c r="B59" s="171"/>
      <c r="C59" s="169"/>
      <c r="D59" s="18"/>
      <c r="E59" s="150"/>
      <c r="F59" s="146"/>
      <c r="G59" s="150"/>
      <c r="H59" s="179"/>
      <c r="I59" s="18"/>
      <c r="J59" s="150"/>
      <c r="K59" s="146"/>
      <c r="L59" s="150"/>
      <c r="M59" s="179"/>
      <c r="N59" s="28"/>
      <c r="O59" s="150"/>
      <c r="P59" s="146"/>
      <c r="Q59" s="146"/>
      <c r="R59" s="28"/>
      <c r="S59" s="28"/>
      <c r="T59" s="150"/>
      <c r="U59" s="185"/>
      <c r="V59" s="146"/>
      <c r="W59" s="146"/>
      <c r="X59" s="9"/>
      <c r="Y59" s="9"/>
      <c r="Z59" s="9"/>
      <c r="AA59" s="9"/>
      <c r="AB59" s="9"/>
    </row>
    <row r="60" ht="15.75" customHeight="1" spans="1:23">
      <c r="A60" s="170"/>
      <c r="B60" s="171"/>
      <c r="C60" s="169"/>
      <c r="D60" s="18"/>
      <c r="E60" s="150"/>
      <c r="F60" s="146"/>
      <c r="G60" s="150"/>
      <c r="H60" s="179"/>
      <c r="I60" s="18"/>
      <c r="J60" s="150"/>
      <c r="K60" s="146"/>
      <c r="L60" s="150"/>
      <c r="M60" s="179"/>
      <c r="N60" s="28"/>
      <c r="O60" s="150"/>
      <c r="P60" s="146"/>
      <c r="Q60" s="146"/>
      <c r="R60" s="28"/>
      <c r="S60" s="28"/>
      <c r="T60" s="150"/>
      <c r="U60" s="175"/>
      <c r="V60" s="146"/>
      <c r="W60" s="146"/>
    </row>
    <row r="61" ht="15.75" customHeight="1" spans="1:23">
      <c r="A61" s="172"/>
      <c r="B61" s="146"/>
      <c r="C61" s="169"/>
      <c r="D61" s="18"/>
      <c r="E61" s="150"/>
      <c r="F61" s="146"/>
      <c r="G61" s="150"/>
      <c r="H61" s="179"/>
      <c r="I61" s="18"/>
      <c r="J61" s="150"/>
      <c r="K61" s="146"/>
      <c r="L61" s="150"/>
      <c r="M61" s="179"/>
      <c r="N61" s="28"/>
      <c r="O61" s="150"/>
      <c r="P61" s="146"/>
      <c r="Q61" s="146"/>
      <c r="R61" s="28"/>
      <c r="S61" s="28"/>
      <c r="T61" s="150"/>
      <c r="U61" s="175"/>
      <c r="V61" s="146"/>
      <c r="W61" s="146"/>
    </row>
    <row r="62" ht="15.75" customHeight="1" spans="1:23">
      <c r="A62" s="170"/>
      <c r="B62" s="171"/>
      <c r="C62" s="169"/>
      <c r="D62" s="18"/>
      <c r="E62" s="150"/>
      <c r="F62" s="146"/>
      <c r="G62" s="150"/>
      <c r="H62" s="179"/>
      <c r="I62" s="18"/>
      <c r="J62" s="150"/>
      <c r="K62" s="146"/>
      <c r="L62" s="150"/>
      <c r="M62" s="179"/>
      <c r="N62" s="28"/>
      <c r="O62" s="150"/>
      <c r="P62" s="146"/>
      <c r="Q62" s="146"/>
      <c r="R62" s="28"/>
      <c r="S62" s="28"/>
      <c r="T62" s="150"/>
      <c r="U62" s="175"/>
      <c r="V62" s="146"/>
      <c r="W62" s="146"/>
    </row>
    <row r="63" ht="15.75" customHeight="1" spans="1:23">
      <c r="A63" s="170"/>
      <c r="B63" s="171"/>
      <c r="C63" s="169"/>
      <c r="D63" s="18"/>
      <c r="E63" s="150"/>
      <c r="F63" s="146"/>
      <c r="G63" s="150"/>
      <c r="H63" s="179"/>
      <c r="I63" s="18"/>
      <c r="J63" s="150"/>
      <c r="K63" s="146"/>
      <c r="L63" s="150"/>
      <c r="M63" s="179"/>
      <c r="N63" s="28"/>
      <c r="O63" s="150"/>
      <c r="P63" s="146"/>
      <c r="Q63" s="146"/>
      <c r="R63" s="28"/>
      <c r="S63" s="28"/>
      <c r="T63" s="150"/>
      <c r="U63" s="175"/>
      <c r="V63" s="146"/>
      <c r="W63" s="146"/>
    </row>
    <row r="64" ht="15.75" customHeight="1" spans="1:23">
      <c r="A64" s="170"/>
      <c r="B64" s="171"/>
      <c r="C64" s="169"/>
      <c r="D64" s="18"/>
      <c r="E64" s="150"/>
      <c r="F64" s="146"/>
      <c r="G64" s="150"/>
      <c r="H64" s="179"/>
      <c r="I64" s="18"/>
      <c r="J64" s="150"/>
      <c r="K64" s="146"/>
      <c r="L64" s="150"/>
      <c r="M64" s="179"/>
      <c r="N64" s="28"/>
      <c r="O64" s="150"/>
      <c r="P64" s="146"/>
      <c r="Q64" s="146"/>
      <c r="R64" s="28"/>
      <c r="S64" s="28"/>
      <c r="T64" s="150"/>
      <c r="U64" s="175"/>
      <c r="V64" s="146"/>
      <c r="W64" s="146"/>
    </row>
    <row r="65" ht="15.75" customHeight="1" spans="1:23">
      <c r="A65" s="170"/>
      <c r="B65" s="171"/>
      <c r="C65" s="169"/>
      <c r="D65" s="18"/>
      <c r="E65" s="150"/>
      <c r="F65" s="146"/>
      <c r="G65" s="150"/>
      <c r="H65" s="179"/>
      <c r="I65" s="18"/>
      <c r="J65" s="150"/>
      <c r="K65" s="146"/>
      <c r="L65" s="150"/>
      <c r="M65" s="179"/>
      <c r="N65" s="28"/>
      <c r="O65" s="150"/>
      <c r="P65" s="146"/>
      <c r="Q65" s="146"/>
      <c r="R65" s="28"/>
      <c r="S65" s="28"/>
      <c r="T65" s="150"/>
      <c r="U65" s="175"/>
      <c r="V65" s="146"/>
      <c r="W65" s="146"/>
    </row>
    <row r="66" ht="15.75" customHeight="1" spans="1:23">
      <c r="A66" s="170"/>
      <c r="B66" s="171"/>
      <c r="C66" s="169"/>
      <c r="D66" s="18"/>
      <c r="E66" s="150"/>
      <c r="F66" s="146"/>
      <c r="G66" s="150"/>
      <c r="H66" s="180"/>
      <c r="I66" s="18"/>
      <c r="J66" s="150"/>
      <c r="K66" s="146"/>
      <c r="L66" s="150"/>
      <c r="M66" s="180"/>
      <c r="N66" s="28"/>
      <c r="O66" s="150"/>
      <c r="P66" s="146"/>
      <c r="Q66" s="146"/>
      <c r="R66" s="146"/>
      <c r="S66" s="28"/>
      <c r="T66" s="150"/>
      <c r="U66" s="175"/>
      <c r="V66" s="146"/>
      <c r="W66" s="146"/>
    </row>
    <row r="67" ht="15.75" customHeight="1" spans="1:23">
      <c r="A67" s="170"/>
      <c r="B67" s="171"/>
      <c r="C67" s="169"/>
      <c r="D67" s="18"/>
      <c r="E67" s="150"/>
      <c r="F67" s="146"/>
      <c r="G67" s="150"/>
      <c r="H67" s="179"/>
      <c r="I67" s="18"/>
      <c r="J67" s="150"/>
      <c r="K67" s="146"/>
      <c r="L67" s="150"/>
      <c r="M67" s="179"/>
      <c r="N67" s="28"/>
      <c r="O67" s="150"/>
      <c r="P67" s="146"/>
      <c r="Q67" s="146"/>
      <c r="R67" s="28"/>
      <c r="S67" s="28"/>
      <c r="T67" s="150"/>
      <c r="U67" s="175"/>
      <c r="V67" s="146"/>
      <c r="W67" s="146"/>
    </row>
    <row r="68" ht="15.75" customHeight="1" spans="1:23">
      <c r="A68" s="170"/>
      <c r="B68" s="171"/>
      <c r="C68" s="169"/>
      <c r="D68" s="18"/>
      <c r="E68" s="150"/>
      <c r="F68" s="146"/>
      <c r="G68" s="150"/>
      <c r="H68" s="180"/>
      <c r="I68" s="18"/>
      <c r="J68" s="150"/>
      <c r="K68" s="146"/>
      <c r="L68" s="150"/>
      <c r="M68" s="180"/>
      <c r="N68" s="28"/>
      <c r="O68" s="150"/>
      <c r="P68" s="146"/>
      <c r="Q68" s="146"/>
      <c r="R68" s="146"/>
      <c r="S68" s="28"/>
      <c r="T68" s="150"/>
      <c r="U68" s="175"/>
      <c r="V68" s="146"/>
      <c r="W68" s="146"/>
    </row>
    <row r="69" ht="15.75" customHeight="1" spans="1:23">
      <c r="A69" s="170"/>
      <c r="B69" s="171"/>
      <c r="C69" s="169"/>
      <c r="D69" s="18"/>
      <c r="E69" s="150"/>
      <c r="F69" s="146"/>
      <c r="G69" s="150"/>
      <c r="H69" s="179"/>
      <c r="I69" s="18"/>
      <c r="J69" s="150"/>
      <c r="K69" s="146"/>
      <c r="L69" s="150"/>
      <c r="M69" s="179"/>
      <c r="N69" s="28"/>
      <c r="O69" s="150"/>
      <c r="P69" s="146"/>
      <c r="Q69" s="146"/>
      <c r="R69" s="28"/>
      <c r="S69" s="28"/>
      <c r="T69" s="150"/>
      <c r="U69" s="175"/>
      <c r="V69" s="146"/>
      <c r="W69" s="146"/>
    </row>
    <row r="70" ht="15.75" customHeight="1" spans="1:23">
      <c r="A70" s="170"/>
      <c r="B70" s="171"/>
      <c r="C70" s="169"/>
      <c r="D70" s="18"/>
      <c r="E70" s="150"/>
      <c r="F70" s="146"/>
      <c r="G70" s="150"/>
      <c r="H70" s="179"/>
      <c r="I70" s="18"/>
      <c r="J70" s="150"/>
      <c r="K70" s="146"/>
      <c r="L70" s="150"/>
      <c r="M70" s="179"/>
      <c r="N70" s="28"/>
      <c r="O70" s="150"/>
      <c r="P70" s="146"/>
      <c r="Q70" s="146"/>
      <c r="R70" s="28"/>
      <c r="S70" s="28"/>
      <c r="T70" s="150"/>
      <c r="U70" s="175"/>
      <c r="V70" s="146"/>
      <c r="W70" s="146"/>
    </row>
    <row r="71" ht="15.75" customHeight="1" spans="1:23">
      <c r="A71" s="170"/>
      <c r="B71" s="171"/>
      <c r="C71" s="169"/>
      <c r="D71" s="18"/>
      <c r="E71" s="150"/>
      <c r="F71" s="146"/>
      <c r="G71" s="150"/>
      <c r="H71" s="179"/>
      <c r="I71" s="18"/>
      <c r="J71" s="150"/>
      <c r="K71" s="146"/>
      <c r="L71" s="150"/>
      <c r="M71" s="179"/>
      <c r="N71" s="28"/>
      <c r="O71" s="150"/>
      <c r="P71" s="146"/>
      <c r="Q71" s="146"/>
      <c r="R71" s="28"/>
      <c r="S71" s="28"/>
      <c r="T71" s="150"/>
      <c r="U71" s="175"/>
      <c r="V71" s="146"/>
      <c r="W71" s="146"/>
    </row>
    <row r="72" ht="15.75" customHeight="1" spans="1:23">
      <c r="A72" s="170"/>
      <c r="B72" s="171"/>
      <c r="C72" s="169"/>
      <c r="D72" s="18"/>
      <c r="E72" s="150"/>
      <c r="F72" s="146"/>
      <c r="G72" s="150"/>
      <c r="H72" s="179"/>
      <c r="I72" s="18"/>
      <c r="J72" s="150"/>
      <c r="K72" s="146"/>
      <c r="L72" s="150"/>
      <c r="M72" s="179"/>
      <c r="N72" s="28"/>
      <c r="O72" s="150"/>
      <c r="P72" s="146"/>
      <c r="Q72" s="146"/>
      <c r="R72" s="28"/>
      <c r="S72" s="28"/>
      <c r="T72" s="150"/>
      <c r="U72" s="175"/>
      <c r="V72" s="146"/>
      <c r="W72" s="146"/>
    </row>
    <row r="73" ht="15.75" customHeight="1" spans="1:23">
      <c r="A73" s="170"/>
      <c r="B73" s="171"/>
      <c r="C73" s="169"/>
      <c r="D73" s="18"/>
      <c r="E73" s="150"/>
      <c r="F73" s="146"/>
      <c r="G73" s="150"/>
      <c r="H73" s="179"/>
      <c r="I73" s="18"/>
      <c r="J73" s="150"/>
      <c r="K73" s="146"/>
      <c r="L73" s="150"/>
      <c r="M73" s="179"/>
      <c r="N73" s="28"/>
      <c r="O73" s="150"/>
      <c r="P73" s="146"/>
      <c r="Q73" s="146"/>
      <c r="R73" s="28"/>
      <c r="S73" s="28"/>
      <c r="T73" s="150"/>
      <c r="U73" s="175"/>
      <c r="V73" s="146"/>
      <c r="W73" s="146"/>
    </row>
    <row r="74" ht="15.75" customHeight="1" spans="1:23">
      <c r="A74" s="172"/>
      <c r="B74" s="146"/>
      <c r="C74" s="169"/>
      <c r="D74" s="18"/>
      <c r="E74" s="150"/>
      <c r="F74" s="146"/>
      <c r="G74" s="150"/>
      <c r="H74" s="179"/>
      <c r="I74" s="18"/>
      <c r="J74" s="150"/>
      <c r="K74" s="146"/>
      <c r="L74" s="150"/>
      <c r="M74" s="179"/>
      <c r="N74" s="28"/>
      <c r="O74" s="150"/>
      <c r="P74" s="146"/>
      <c r="Q74" s="146"/>
      <c r="R74" s="28"/>
      <c r="S74" s="28"/>
      <c r="T74" s="150"/>
      <c r="U74" s="175"/>
      <c r="V74" s="146"/>
      <c r="W74" s="146"/>
    </row>
    <row r="75" ht="15.75" customHeight="1" spans="1:23">
      <c r="A75" s="172"/>
      <c r="B75" s="146"/>
      <c r="C75" s="169"/>
      <c r="D75" s="18"/>
      <c r="E75" s="150"/>
      <c r="F75" s="146"/>
      <c r="G75" s="150"/>
      <c r="H75" s="179"/>
      <c r="I75" s="18"/>
      <c r="J75" s="150"/>
      <c r="K75" s="146"/>
      <c r="L75" s="150"/>
      <c r="M75" s="179"/>
      <c r="N75" s="28"/>
      <c r="O75" s="150"/>
      <c r="P75" s="146"/>
      <c r="Q75" s="146"/>
      <c r="R75" s="28"/>
      <c r="S75" s="28"/>
      <c r="T75" s="150"/>
      <c r="U75" s="175"/>
      <c r="V75" s="146"/>
      <c r="W75" s="146"/>
    </row>
    <row r="76" ht="15.75" customHeight="1" spans="1:23">
      <c r="A76" s="172"/>
      <c r="B76" s="146"/>
      <c r="C76" s="169"/>
      <c r="D76" s="18"/>
      <c r="E76" s="150"/>
      <c r="F76" s="146"/>
      <c r="G76" s="150"/>
      <c r="H76" s="179"/>
      <c r="I76" s="18"/>
      <c r="J76" s="150"/>
      <c r="K76" s="146"/>
      <c r="L76" s="150"/>
      <c r="M76" s="179"/>
      <c r="N76" s="28"/>
      <c r="O76" s="150"/>
      <c r="P76" s="146"/>
      <c r="Q76" s="146"/>
      <c r="R76" s="28"/>
      <c r="S76" s="28"/>
      <c r="T76" s="150"/>
      <c r="U76" s="175"/>
      <c r="V76" s="146"/>
      <c r="W76" s="146"/>
    </row>
    <row r="77" ht="15.75" customHeight="1" spans="1:23">
      <c r="A77" s="172"/>
      <c r="B77" s="146"/>
      <c r="C77" s="169"/>
      <c r="D77" s="18"/>
      <c r="E77" s="150"/>
      <c r="F77" s="146"/>
      <c r="G77" s="150"/>
      <c r="H77" s="179"/>
      <c r="I77" s="18"/>
      <c r="J77" s="150"/>
      <c r="K77" s="146"/>
      <c r="L77" s="150"/>
      <c r="M77" s="179"/>
      <c r="N77" s="28"/>
      <c r="O77" s="150"/>
      <c r="P77" s="146"/>
      <c r="Q77" s="146"/>
      <c r="R77" s="28"/>
      <c r="S77" s="28"/>
      <c r="T77" s="150"/>
      <c r="U77" s="175"/>
      <c r="V77" s="146"/>
      <c r="W77" s="146"/>
    </row>
    <row r="78" ht="15.75" customHeight="1" spans="1:23">
      <c r="A78" s="172"/>
      <c r="B78" s="146"/>
      <c r="C78" s="169"/>
      <c r="D78" s="18"/>
      <c r="E78" s="150"/>
      <c r="F78" s="146"/>
      <c r="G78" s="150"/>
      <c r="H78" s="179"/>
      <c r="I78" s="18"/>
      <c r="J78" s="150"/>
      <c r="K78" s="146"/>
      <c r="L78" s="150"/>
      <c r="M78" s="179"/>
      <c r="N78" s="28"/>
      <c r="O78" s="150"/>
      <c r="P78" s="146"/>
      <c r="Q78" s="146"/>
      <c r="R78" s="28"/>
      <c r="S78" s="28"/>
      <c r="T78" s="150"/>
      <c r="U78" s="175"/>
      <c r="V78" s="146"/>
      <c r="W78" s="146"/>
    </row>
    <row r="79" ht="15.75" customHeight="1" spans="1:23">
      <c r="A79" s="172"/>
      <c r="B79" s="146"/>
      <c r="C79" s="169"/>
      <c r="D79" s="18"/>
      <c r="E79" s="150"/>
      <c r="F79" s="146"/>
      <c r="G79" s="150"/>
      <c r="H79" s="179"/>
      <c r="I79" s="18"/>
      <c r="J79" s="150"/>
      <c r="K79" s="146"/>
      <c r="L79" s="150"/>
      <c r="M79" s="179"/>
      <c r="N79" s="28"/>
      <c r="O79" s="150"/>
      <c r="P79" s="146"/>
      <c r="Q79" s="146"/>
      <c r="R79" s="28"/>
      <c r="S79" s="28"/>
      <c r="T79" s="150"/>
      <c r="U79" s="175"/>
      <c r="V79" s="146"/>
      <c r="W79" s="146"/>
    </row>
    <row r="80" ht="15.75" customHeight="1" spans="1:23">
      <c r="A80" s="172"/>
      <c r="B80" s="146"/>
      <c r="C80" s="169"/>
      <c r="D80" s="18"/>
      <c r="E80" s="150"/>
      <c r="F80" s="146"/>
      <c r="G80" s="150"/>
      <c r="H80" s="179"/>
      <c r="I80" s="18"/>
      <c r="J80" s="150"/>
      <c r="K80" s="146"/>
      <c r="L80" s="150"/>
      <c r="M80" s="179"/>
      <c r="N80" s="28"/>
      <c r="O80" s="150"/>
      <c r="P80" s="146"/>
      <c r="Q80" s="146"/>
      <c r="R80" s="28"/>
      <c r="S80" s="28"/>
      <c r="T80" s="150"/>
      <c r="U80" s="175"/>
      <c r="V80" s="146"/>
      <c r="W80" s="146"/>
    </row>
    <row r="81" ht="15.75" customHeight="1" spans="1:23">
      <c r="A81" s="172"/>
      <c r="B81" s="146"/>
      <c r="C81" s="169"/>
      <c r="D81" s="18"/>
      <c r="E81" s="150"/>
      <c r="F81" s="146"/>
      <c r="G81" s="150"/>
      <c r="H81" s="179"/>
      <c r="I81" s="18"/>
      <c r="J81" s="150"/>
      <c r="K81" s="146"/>
      <c r="L81" s="150"/>
      <c r="M81" s="179"/>
      <c r="N81" s="28"/>
      <c r="O81" s="150"/>
      <c r="P81" s="146"/>
      <c r="Q81" s="146"/>
      <c r="R81" s="28"/>
      <c r="S81" s="28"/>
      <c r="T81" s="150"/>
      <c r="U81" s="175"/>
      <c r="V81" s="146"/>
      <c r="W81" s="146"/>
    </row>
    <row r="82" ht="15.75" customHeight="1" spans="1:23">
      <c r="A82" s="172"/>
      <c r="B82" s="146"/>
      <c r="C82" s="169"/>
      <c r="D82" s="18"/>
      <c r="E82" s="150"/>
      <c r="F82" s="146"/>
      <c r="G82" s="150"/>
      <c r="H82" s="179"/>
      <c r="I82" s="18"/>
      <c r="J82" s="150"/>
      <c r="K82" s="146"/>
      <c r="L82" s="150"/>
      <c r="M82" s="179"/>
      <c r="N82" s="28"/>
      <c r="O82" s="150"/>
      <c r="P82" s="146"/>
      <c r="Q82" s="146"/>
      <c r="R82" s="28"/>
      <c r="S82" s="28"/>
      <c r="T82" s="150"/>
      <c r="U82" s="175"/>
      <c r="V82" s="146"/>
      <c r="W82" s="146"/>
    </row>
    <row r="83" ht="15.75" customHeight="1" spans="1:23">
      <c r="A83" s="172"/>
      <c r="B83" s="146"/>
      <c r="C83" s="169"/>
      <c r="D83" s="18"/>
      <c r="E83" s="150"/>
      <c r="F83" s="146"/>
      <c r="G83" s="150"/>
      <c r="H83" s="179"/>
      <c r="I83" s="18"/>
      <c r="J83" s="150"/>
      <c r="K83" s="146"/>
      <c r="L83" s="150"/>
      <c r="M83" s="179"/>
      <c r="N83" s="28"/>
      <c r="O83" s="150"/>
      <c r="P83" s="146"/>
      <c r="Q83" s="146"/>
      <c r="R83" s="28"/>
      <c r="S83" s="28"/>
      <c r="T83" s="150"/>
      <c r="U83" s="175"/>
      <c r="V83" s="146"/>
      <c r="W83" s="146"/>
    </row>
    <row r="84" ht="15.75" customHeight="1" spans="1:23">
      <c r="A84" s="172"/>
      <c r="B84" s="146"/>
      <c r="C84" s="169"/>
      <c r="D84" s="18"/>
      <c r="E84" s="150"/>
      <c r="F84" s="146"/>
      <c r="G84" s="150"/>
      <c r="H84" s="179"/>
      <c r="I84" s="18"/>
      <c r="J84" s="150"/>
      <c r="K84" s="146"/>
      <c r="L84" s="150"/>
      <c r="M84" s="179"/>
      <c r="N84" s="28"/>
      <c r="O84" s="150"/>
      <c r="P84" s="146"/>
      <c r="Q84" s="146"/>
      <c r="R84" s="28"/>
      <c r="S84" s="28"/>
      <c r="T84" s="150"/>
      <c r="U84" s="175"/>
      <c r="V84" s="146"/>
      <c r="W84" s="146"/>
    </row>
    <row r="85" ht="15.75" customHeight="1" spans="1:23">
      <c r="A85" s="172"/>
      <c r="B85" s="146"/>
      <c r="C85" s="169"/>
      <c r="D85" s="18"/>
      <c r="E85" s="150"/>
      <c r="F85" s="146"/>
      <c r="G85" s="150"/>
      <c r="H85" s="179"/>
      <c r="I85" s="18"/>
      <c r="J85" s="150"/>
      <c r="K85" s="146"/>
      <c r="L85" s="150"/>
      <c r="M85" s="179"/>
      <c r="N85" s="28"/>
      <c r="O85" s="150"/>
      <c r="P85" s="146"/>
      <c r="Q85" s="146"/>
      <c r="R85" s="28"/>
      <c r="S85" s="28"/>
      <c r="T85" s="150"/>
      <c r="U85" s="175"/>
      <c r="V85" s="146"/>
      <c r="W85" s="146"/>
    </row>
    <row r="86" ht="15.75" customHeight="1" spans="1:23">
      <c r="A86" s="172"/>
      <c r="B86" s="146"/>
      <c r="C86" s="169"/>
      <c r="D86" s="18"/>
      <c r="E86" s="150"/>
      <c r="F86" s="146"/>
      <c r="G86" s="150"/>
      <c r="H86" s="179"/>
      <c r="I86" s="18"/>
      <c r="J86" s="150"/>
      <c r="K86" s="146"/>
      <c r="L86" s="150"/>
      <c r="M86" s="179"/>
      <c r="N86" s="28"/>
      <c r="O86" s="150"/>
      <c r="P86" s="146"/>
      <c r="Q86" s="146"/>
      <c r="R86" s="28"/>
      <c r="S86" s="28"/>
      <c r="T86" s="150"/>
      <c r="U86" s="175"/>
      <c r="V86" s="146"/>
      <c r="W86" s="146"/>
    </row>
    <row r="87" ht="15.75" customHeight="1" spans="1:23">
      <c r="A87" s="172"/>
      <c r="B87" s="146"/>
      <c r="C87" s="169"/>
      <c r="D87" s="18"/>
      <c r="E87" s="150"/>
      <c r="F87" s="146"/>
      <c r="G87" s="150"/>
      <c r="H87" s="179"/>
      <c r="I87" s="18"/>
      <c r="J87" s="150"/>
      <c r="K87" s="146"/>
      <c r="L87" s="150"/>
      <c r="M87" s="179"/>
      <c r="N87" s="28"/>
      <c r="O87" s="150"/>
      <c r="P87" s="146"/>
      <c r="Q87" s="146"/>
      <c r="R87" s="28"/>
      <c r="S87" s="28"/>
      <c r="T87" s="150"/>
      <c r="U87" s="175"/>
      <c r="V87" s="146"/>
      <c r="W87" s="146"/>
    </row>
    <row r="88" ht="15.75" customHeight="1" spans="1:23">
      <c r="A88" s="172"/>
      <c r="B88" s="146"/>
      <c r="C88" s="169"/>
      <c r="D88" s="18"/>
      <c r="E88" s="150"/>
      <c r="F88" s="146"/>
      <c r="G88" s="150"/>
      <c r="H88" s="179"/>
      <c r="I88" s="18"/>
      <c r="J88" s="150"/>
      <c r="K88" s="146"/>
      <c r="L88" s="150"/>
      <c r="M88" s="179"/>
      <c r="N88" s="28"/>
      <c r="O88" s="150"/>
      <c r="P88" s="146"/>
      <c r="Q88" s="146"/>
      <c r="R88" s="28"/>
      <c r="S88" s="28"/>
      <c r="T88" s="150"/>
      <c r="U88" s="175"/>
      <c r="V88" s="146"/>
      <c r="W88" s="146"/>
    </row>
    <row r="89" ht="15.75" customHeight="1" spans="1:23">
      <c r="A89" s="172"/>
      <c r="B89" s="146"/>
      <c r="C89" s="169"/>
      <c r="D89" s="18"/>
      <c r="E89" s="150"/>
      <c r="F89" s="146"/>
      <c r="G89" s="150"/>
      <c r="H89" s="179"/>
      <c r="I89" s="18"/>
      <c r="J89" s="150"/>
      <c r="K89" s="146"/>
      <c r="L89" s="150"/>
      <c r="M89" s="179"/>
      <c r="N89" s="28"/>
      <c r="O89" s="150"/>
      <c r="P89" s="146"/>
      <c r="Q89" s="146"/>
      <c r="R89" s="28"/>
      <c r="S89" s="28"/>
      <c r="T89" s="150"/>
      <c r="U89" s="175"/>
      <c r="V89" s="146"/>
      <c r="W89" s="146"/>
    </row>
    <row r="90" ht="15.75" customHeight="1" spans="1:23">
      <c r="A90" s="172"/>
      <c r="B90" s="146"/>
      <c r="C90" s="169"/>
      <c r="D90" s="18"/>
      <c r="E90" s="150"/>
      <c r="F90" s="146"/>
      <c r="G90" s="150"/>
      <c r="H90" s="179"/>
      <c r="I90" s="18"/>
      <c r="J90" s="150"/>
      <c r="K90" s="146"/>
      <c r="L90" s="150"/>
      <c r="M90" s="179"/>
      <c r="N90" s="28"/>
      <c r="O90" s="150"/>
      <c r="P90" s="146"/>
      <c r="Q90" s="146"/>
      <c r="R90" s="28"/>
      <c r="S90" s="28"/>
      <c r="T90" s="150"/>
      <c r="U90" s="175"/>
      <c r="V90" s="146"/>
      <c r="W90" s="146"/>
    </row>
    <row r="91" ht="15.75" customHeight="1" spans="1:23">
      <c r="A91" s="172"/>
      <c r="B91" s="146"/>
      <c r="C91" s="169"/>
      <c r="D91" s="18"/>
      <c r="E91" s="150"/>
      <c r="F91" s="146"/>
      <c r="G91" s="150"/>
      <c r="H91" s="179"/>
      <c r="I91" s="18"/>
      <c r="J91" s="150"/>
      <c r="K91" s="146"/>
      <c r="L91" s="150"/>
      <c r="M91" s="179"/>
      <c r="N91" s="28"/>
      <c r="O91" s="150"/>
      <c r="P91" s="146"/>
      <c r="Q91" s="146"/>
      <c r="R91" s="28"/>
      <c r="S91" s="28"/>
      <c r="T91" s="150"/>
      <c r="U91" s="175"/>
      <c r="V91" s="146"/>
      <c r="W91" s="146"/>
    </row>
    <row r="92" ht="15.75" customHeight="1" spans="1:23">
      <c r="A92" s="172"/>
      <c r="B92" s="146"/>
      <c r="C92" s="169"/>
      <c r="D92" s="18"/>
      <c r="E92" s="150"/>
      <c r="F92" s="146"/>
      <c r="G92" s="150"/>
      <c r="H92" s="179"/>
      <c r="I92" s="18"/>
      <c r="J92" s="150"/>
      <c r="K92" s="146"/>
      <c r="L92" s="150"/>
      <c r="M92" s="179"/>
      <c r="N92" s="28"/>
      <c r="O92" s="150"/>
      <c r="P92" s="146"/>
      <c r="Q92" s="146"/>
      <c r="R92" s="28"/>
      <c r="S92" s="28"/>
      <c r="T92" s="150"/>
      <c r="U92" s="175"/>
      <c r="V92" s="146"/>
      <c r="W92" s="146"/>
    </row>
    <row r="93" ht="15.75" customHeight="1" spans="1:23">
      <c r="A93" s="172"/>
      <c r="B93" s="146"/>
      <c r="C93" s="169"/>
      <c r="D93" s="18"/>
      <c r="E93" s="150"/>
      <c r="F93" s="146"/>
      <c r="G93" s="150"/>
      <c r="H93" s="179"/>
      <c r="I93" s="18"/>
      <c r="J93" s="150"/>
      <c r="K93" s="146"/>
      <c r="L93" s="150"/>
      <c r="M93" s="179"/>
      <c r="N93" s="28"/>
      <c r="O93" s="150"/>
      <c r="P93" s="146"/>
      <c r="Q93" s="146"/>
      <c r="R93" s="28"/>
      <c r="S93" s="28"/>
      <c r="T93" s="150"/>
      <c r="U93" s="175"/>
      <c r="V93" s="146"/>
      <c r="W93" s="146"/>
    </row>
    <row r="94" ht="15.75" customHeight="1" spans="1:23">
      <c r="A94" s="172"/>
      <c r="B94" s="146"/>
      <c r="C94" s="169"/>
      <c r="D94" s="18"/>
      <c r="E94" s="150"/>
      <c r="F94" s="146"/>
      <c r="G94" s="150"/>
      <c r="H94" s="179"/>
      <c r="I94" s="18"/>
      <c r="J94" s="150"/>
      <c r="K94" s="146"/>
      <c r="L94" s="150"/>
      <c r="M94" s="179"/>
      <c r="N94" s="28"/>
      <c r="O94" s="150"/>
      <c r="P94" s="146"/>
      <c r="Q94" s="146"/>
      <c r="R94" s="28"/>
      <c r="S94" s="28"/>
      <c r="T94" s="150"/>
      <c r="U94" s="175"/>
      <c r="V94" s="146"/>
      <c r="W94" s="146"/>
    </row>
    <row r="95" ht="15.75" customHeight="1" spans="1:23">
      <c r="A95" s="172"/>
      <c r="B95" s="146"/>
      <c r="C95" s="169"/>
      <c r="D95" s="18"/>
      <c r="E95" s="150"/>
      <c r="F95" s="146"/>
      <c r="G95" s="150"/>
      <c r="H95" s="179"/>
      <c r="I95" s="18"/>
      <c r="J95" s="150"/>
      <c r="K95" s="146"/>
      <c r="L95" s="150"/>
      <c r="M95" s="179"/>
      <c r="N95" s="28"/>
      <c r="O95" s="150"/>
      <c r="P95" s="146"/>
      <c r="Q95" s="146"/>
      <c r="R95" s="28"/>
      <c r="S95" s="28"/>
      <c r="T95" s="150"/>
      <c r="U95" s="175"/>
      <c r="V95" s="146"/>
      <c r="W95" s="146"/>
    </row>
    <row r="96" ht="15.75" customHeight="1" spans="1:23">
      <c r="A96" s="172"/>
      <c r="B96" s="146"/>
      <c r="C96" s="169"/>
      <c r="D96" s="18"/>
      <c r="E96" s="150"/>
      <c r="F96" s="146"/>
      <c r="G96" s="150"/>
      <c r="H96" s="179"/>
      <c r="I96" s="18"/>
      <c r="J96" s="150"/>
      <c r="K96" s="146"/>
      <c r="L96" s="150"/>
      <c r="M96" s="179"/>
      <c r="N96" s="28"/>
      <c r="O96" s="150"/>
      <c r="P96" s="146"/>
      <c r="Q96" s="146"/>
      <c r="R96" s="28"/>
      <c r="S96" s="28"/>
      <c r="T96" s="150"/>
      <c r="U96" s="175"/>
      <c r="V96" s="146"/>
      <c r="W96" s="146"/>
    </row>
    <row r="97" ht="15.75" customHeight="1" spans="1:23">
      <c r="A97" s="172"/>
      <c r="B97" s="146"/>
      <c r="C97" s="169"/>
      <c r="D97" s="18"/>
      <c r="E97" s="150"/>
      <c r="F97" s="146"/>
      <c r="G97" s="150"/>
      <c r="H97" s="179"/>
      <c r="I97" s="18"/>
      <c r="J97" s="150"/>
      <c r="K97" s="146"/>
      <c r="L97" s="150"/>
      <c r="M97" s="179"/>
      <c r="N97" s="28"/>
      <c r="O97" s="150"/>
      <c r="P97" s="146"/>
      <c r="Q97" s="146"/>
      <c r="R97" s="28"/>
      <c r="S97" s="28"/>
      <c r="T97" s="150"/>
      <c r="U97" s="175"/>
      <c r="V97" s="146"/>
      <c r="W97" s="146"/>
    </row>
    <row r="98" ht="15.75" customHeight="1" spans="1:23">
      <c r="A98" s="172"/>
      <c r="B98" s="146"/>
      <c r="C98" s="169"/>
      <c r="D98" s="18"/>
      <c r="E98" s="150"/>
      <c r="F98" s="146"/>
      <c r="G98" s="150"/>
      <c r="H98" s="179"/>
      <c r="I98" s="18"/>
      <c r="J98" s="150"/>
      <c r="K98" s="146"/>
      <c r="L98" s="150"/>
      <c r="M98" s="179"/>
      <c r="N98" s="28"/>
      <c r="O98" s="150"/>
      <c r="P98" s="146"/>
      <c r="Q98" s="146"/>
      <c r="R98" s="28"/>
      <c r="S98" s="28"/>
      <c r="T98" s="150"/>
      <c r="U98" s="175"/>
      <c r="V98" s="146"/>
      <c r="W98" s="146"/>
    </row>
    <row r="99" ht="15.75" customHeight="1" spans="1:23">
      <c r="A99" s="172"/>
      <c r="B99" s="146"/>
      <c r="C99" s="169"/>
      <c r="D99" s="18"/>
      <c r="E99" s="150"/>
      <c r="F99" s="146"/>
      <c r="G99" s="150"/>
      <c r="H99" s="179"/>
      <c r="I99" s="18"/>
      <c r="J99" s="150"/>
      <c r="K99" s="146"/>
      <c r="L99" s="150"/>
      <c r="M99" s="179"/>
      <c r="N99" s="28"/>
      <c r="O99" s="150"/>
      <c r="P99" s="146"/>
      <c r="Q99" s="146"/>
      <c r="R99" s="28"/>
      <c r="S99" s="28"/>
      <c r="T99" s="150"/>
      <c r="U99" s="175"/>
      <c r="V99" s="146"/>
      <c r="W99" s="146"/>
    </row>
    <row r="100" ht="15.75" customHeight="1" spans="1:23">
      <c r="A100" s="172"/>
      <c r="B100" s="146"/>
      <c r="C100" s="169"/>
      <c r="D100" s="18"/>
      <c r="E100" s="150"/>
      <c r="F100" s="146"/>
      <c r="G100" s="150"/>
      <c r="H100" s="179"/>
      <c r="I100" s="18"/>
      <c r="J100" s="150"/>
      <c r="K100" s="146"/>
      <c r="L100" s="150"/>
      <c r="M100" s="179"/>
      <c r="N100" s="28"/>
      <c r="O100" s="150"/>
      <c r="P100" s="146"/>
      <c r="Q100" s="146"/>
      <c r="R100" s="28"/>
      <c r="S100" s="28"/>
      <c r="T100" s="150"/>
      <c r="U100" s="175"/>
      <c r="V100" s="146"/>
      <c r="W100" s="146"/>
    </row>
    <row r="101" ht="15.75" customHeight="1" spans="1:23">
      <c r="A101" s="172"/>
      <c r="B101" s="146"/>
      <c r="C101" s="169"/>
      <c r="D101" s="18"/>
      <c r="E101" s="150"/>
      <c r="F101" s="146"/>
      <c r="G101" s="150"/>
      <c r="H101" s="179"/>
      <c r="I101" s="18"/>
      <c r="J101" s="150"/>
      <c r="K101" s="146"/>
      <c r="L101" s="150"/>
      <c r="M101" s="179"/>
      <c r="N101" s="28"/>
      <c r="O101" s="150"/>
      <c r="P101" s="146"/>
      <c r="Q101" s="146"/>
      <c r="R101" s="28"/>
      <c r="S101" s="28"/>
      <c r="T101" s="150"/>
      <c r="U101" s="175"/>
      <c r="V101" s="146"/>
      <c r="W101" s="146"/>
    </row>
    <row r="102" ht="15.75" customHeight="1" spans="1:23">
      <c r="A102" s="172"/>
      <c r="B102" s="146"/>
      <c r="C102" s="169"/>
      <c r="D102" s="18"/>
      <c r="E102" s="150"/>
      <c r="F102" s="146"/>
      <c r="G102" s="150"/>
      <c r="H102" s="179"/>
      <c r="I102" s="18"/>
      <c r="J102" s="150"/>
      <c r="K102" s="146"/>
      <c r="L102" s="150"/>
      <c r="M102" s="179"/>
      <c r="N102" s="28"/>
      <c r="O102" s="150"/>
      <c r="P102" s="146"/>
      <c r="Q102" s="146"/>
      <c r="R102" s="28"/>
      <c r="S102" s="28"/>
      <c r="T102" s="150"/>
      <c r="U102" s="175"/>
      <c r="V102" s="146"/>
      <c r="W102" s="146"/>
    </row>
    <row r="103" ht="15.75" customHeight="1" spans="1:23">
      <c r="A103" s="172"/>
      <c r="B103" s="146"/>
      <c r="C103" s="169"/>
      <c r="D103" s="18"/>
      <c r="E103" s="150"/>
      <c r="F103" s="146"/>
      <c r="G103" s="150"/>
      <c r="H103" s="179"/>
      <c r="I103" s="18"/>
      <c r="J103" s="150"/>
      <c r="K103" s="146"/>
      <c r="L103" s="150"/>
      <c r="M103" s="179"/>
      <c r="N103" s="28"/>
      <c r="O103" s="150"/>
      <c r="P103" s="146"/>
      <c r="Q103" s="146"/>
      <c r="R103" s="28"/>
      <c r="S103" s="28"/>
      <c r="T103" s="150"/>
      <c r="U103" s="175"/>
      <c r="V103" s="146"/>
      <c r="W103" s="146"/>
    </row>
    <row r="104" ht="15.75" customHeight="1" spans="1:23">
      <c r="A104" s="172"/>
      <c r="B104" s="146"/>
      <c r="C104" s="169"/>
      <c r="D104" s="18"/>
      <c r="E104" s="150"/>
      <c r="F104" s="146"/>
      <c r="G104" s="150"/>
      <c r="H104" s="179"/>
      <c r="I104" s="18"/>
      <c r="J104" s="150"/>
      <c r="K104" s="146"/>
      <c r="L104" s="150"/>
      <c r="M104" s="179"/>
      <c r="N104" s="28"/>
      <c r="O104" s="150"/>
      <c r="P104" s="146"/>
      <c r="Q104" s="146"/>
      <c r="R104" s="28"/>
      <c r="S104" s="28"/>
      <c r="T104" s="150"/>
      <c r="U104" s="175"/>
      <c r="V104" s="146"/>
      <c r="W104" s="146"/>
    </row>
    <row r="105" ht="15.75" customHeight="1" spans="1:23">
      <c r="A105" s="172"/>
      <c r="B105" s="146"/>
      <c r="C105" s="169"/>
      <c r="D105" s="18"/>
      <c r="E105" s="150"/>
      <c r="F105" s="146"/>
      <c r="G105" s="150"/>
      <c r="H105" s="179"/>
      <c r="I105" s="18"/>
      <c r="J105" s="150"/>
      <c r="K105" s="146"/>
      <c r="L105" s="150"/>
      <c r="M105" s="179"/>
      <c r="N105" s="28"/>
      <c r="O105" s="150"/>
      <c r="P105" s="146"/>
      <c r="Q105" s="146"/>
      <c r="R105" s="28"/>
      <c r="S105" s="28"/>
      <c r="T105" s="150"/>
      <c r="U105" s="175"/>
      <c r="V105" s="146"/>
      <c r="W105" s="146"/>
    </row>
    <row r="106" ht="15.75" customHeight="1" spans="1:23">
      <c r="A106" s="172"/>
      <c r="B106" s="146"/>
      <c r="C106" s="169"/>
      <c r="D106" s="18"/>
      <c r="E106" s="150"/>
      <c r="F106" s="146"/>
      <c r="G106" s="150"/>
      <c r="H106" s="179"/>
      <c r="I106" s="18"/>
      <c r="J106" s="150"/>
      <c r="K106" s="146"/>
      <c r="L106" s="150"/>
      <c r="M106" s="179"/>
      <c r="N106" s="28"/>
      <c r="O106" s="150"/>
      <c r="P106" s="146"/>
      <c r="Q106" s="146"/>
      <c r="R106" s="28"/>
      <c r="S106" s="28"/>
      <c r="T106" s="150"/>
      <c r="U106" s="175"/>
      <c r="V106" s="146"/>
      <c r="W106" s="146"/>
    </row>
    <row r="107" ht="15.75" customHeight="1" spans="1:23">
      <c r="A107" s="172"/>
      <c r="B107" s="146"/>
      <c r="C107" s="169"/>
      <c r="D107" s="18"/>
      <c r="E107" s="150"/>
      <c r="F107" s="146"/>
      <c r="G107" s="150"/>
      <c r="H107" s="179"/>
      <c r="I107" s="18"/>
      <c r="J107" s="150"/>
      <c r="K107" s="146"/>
      <c r="L107" s="150"/>
      <c r="M107" s="179"/>
      <c r="N107" s="28"/>
      <c r="O107" s="150"/>
      <c r="P107" s="146"/>
      <c r="Q107" s="146"/>
      <c r="R107" s="28"/>
      <c r="S107" s="28"/>
      <c r="T107" s="150"/>
      <c r="U107" s="175"/>
      <c r="V107" s="146"/>
      <c r="W107" s="146"/>
    </row>
    <row r="108" ht="15.75" customHeight="1" spans="1:23">
      <c r="A108" s="172"/>
      <c r="B108" s="146"/>
      <c r="C108" s="169"/>
      <c r="D108" s="18"/>
      <c r="E108" s="150"/>
      <c r="F108" s="146"/>
      <c r="G108" s="150"/>
      <c r="H108" s="179"/>
      <c r="I108" s="18"/>
      <c r="J108" s="150"/>
      <c r="K108" s="146"/>
      <c r="L108" s="150"/>
      <c r="M108" s="179"/>
      <c r="N108" s="28"/>
      <c r="O108" s="150"/>
      <c r="P108" s="146"/>
      <c r="Q108" s="146"/>
      <c r="R108" s="28"/>
      <c r="S108" s="28"/>
      <c r="T108" s="150"/>
      <c r="U108" s="175"/>
      <c r="V108" s="146"/>
      <c r="W108" s="146"/>
    </row>
    <row r="109" ht="15.75" customHeight="1" spans="1:23">
      <c r="A109" s="172"/>
      <c r="B109" s="146"/>
      <c r="C109" s="169"/>
      <c r="D109" s="18"/>
      <c r="E109" s="150"/>
      <c r="F109" s="146"/>
      <c r="G109" s="150"/>
      <c r="H109" s="179"/>
      <c r="I109" s="18"/>
      <c r="J109" s="150"/>
      <c r="K109" s="146"/>
      <c r="L109" s="150"/>
      <c r="M109" s="179"/>
      <c r="N109" s="28"/>
      <c r="O109" s="150"/>
      <c r="P109" s="146"/>
      <c r="Q109" s="146"/>
      <c r="R109" s="28"/>
      <c r="S109" s="28"/>
      <c r="T109" s="150"/>
      <c r="U109" s="175"/>
      <c r="V109" s="146"/>
      <c r="W109" s="146"/>
    </row>
    <row r="110" ht="15.75" customHeight="1" spans="1:23">
      <c r="A110" s="172"/>
      <c r="B110" s="146"/>
      <c r="C110" s="169"/>
      <c r="D110" s="18"/>
      <c r="E110" s="150"/>
      <c r="F110" s="146"/>
      <c r="G110" s="150"/>
      <c r="H110" s="179"/>
      <c r="I110" s="18"/>
      <c r="J110" s="150"/>
      <c r="K110" s="146"/>
      <c r="L110" s="150"/>
      <c r="M110" s="179"/>
      <c r="N110" s="28"/>
      <c r="O110" s="150"/>
      <c r="P110" s="146"/>
      <c r="Q110" s="146"/>
      <c r="R110" s="28"/>
      <c r="S110" s="28"/>
      <c r="T110" s="150"/>
      <c r="U110" s="175"/>
      <c r="V110" s="146"/>
      <c r="W110" s="146"/>
    </row>
    <row r="111" ht="15.75" customHeight="1" spans="1:23">
      <c r="A111" s="172"/>
      <c r="B111" s="146"/>
      <c r="C111" s="169"/>
      <c r="D111" s="18"/>
      <c r="E111" s="150"/>
      <c r="F111" s="146"/>
      <c r="G111" s="150"/>
      <c r="H111" s="179"/>
      <c r="I111" s="18"/>
      <c r="J111" s="150"/>
      <c r="K111" s="146"/>
      <c r="L111" s="150"/>
      <c r="M111" s="179"/>
      <c r="N111" s="28"/>
      <c r="O111" s="150"/>
      <c r="P111" s="146"/>
      <c r="Q111" s="146"/>
      <c r="R111" s="28"/>
      <c r="S111" s="28"/>
      <c r="T111" s="150"/>
      <c r="U111" s="175"/>
      <c r="V111" s="146"/>
      <c r="W111" s="146"/>
    </row>
    <row r="112" ht="15.75" customHeight="1" spans="1:23">
      <c r="A112" s="172"/>
      <c r="B112" s="146"/>
      <c r="C112" s="169"/>
      <c r="D112" s="18"/>
      <c r="E112" s="150"/>
      <c r="F112" s="146"/>
      <c r="G112" s="150"/>
      <c r="H112" s="179"/>
      <c r="I112" s="18"/>
      <c r="J112" s="150"/>
      <c r="K112" s="146"/>
      <c r="L112" s="150"/>
      <c r="M112" s="179"/>
      <c r="N112" s="28"/>
      <c r="O112" s="150"/>
      <c r="P112" s="146"/>
      <c r="Q112" s="146"/>
      <c r="R112" s="28"/>
      <c r="S112" s="28"/>
      <c r="T112" s="150"/>
      <c r="U112" s="175"/>
      <c r="V112" s="146"/>
      <c r="W112" s="146"/>
    </row>
    <row r="113" ht="15.75" customHeight="1" spans="1:23">
      <c r="A113" s="172"/>
      <c r="B113" s="146"/>
      <c r="C113" s="169"/>
      <c r="D113" s="18"/>
      <c r="E113" s="150"/>
      <c r="F113" s="146"/>
      <c r="G113" s="150"/>
      <c r="H113" s="179"/>
      <c r="I113" s="18"/>
      <c r="J113" s="150"/>
      <c r="K113" s="146"/>
      <c r="L113" s="150"/>
      <c r="M113" s="179"/>
      <c r="N113" s="28"/>
      <c r="O113" s="150"/>
      <c r="P113" s="146"/>
      <c r="Q113" s="146"/>
      <c r="R113" s="28"/>
      <c r="S113" s="28"/>
      <c r="T113" s="150"/>
      <c r="U113" s="175"/>
      <c r="V113" s="146"/>
      <c r="W113" s="146"/>
    </row>
    <row r="114" ht="15.75" customHeight="1" spans="1:23">
      <c r="A114" s="172"/>
      <c r="B114" s="146"/>
      <c r="C114" s="169"/>
      <c r="D114" s="18"/>
      <c r="E114" s="150"/>
      <c r="F114" s="146"/>
      <c r="G114" s="150"/>
      <c r="H114" s="179"/>
      <c r="I114" s="18"/>
      <c r="J114" s="150"/>
      <c r="K114" s="146"/>
      <c r="L114" s="150"/>
      <c r="M114" s="179"/>
      <c r="N114" s="28"/>
      <c r="O114" s="150"/>
      <c r="P114" s="146"/>
      <c r="Q114" s="146"/>
      <c r="R114" s="28"/>
      <c r="S114" s="28"/>
      <c r="T114" s="150"/>
      <c r="U114" s="175"/>
      <c r="V114" s="146"/>
      <c r="W114" s="146"/>
    </row>
    <row r="115" ht="15.75" customHeight="1" spans="1:23">
      <c r="A115" s="172"/>
      <c r="B115" s="146"/>
      <c r="C115" s="169"/>
      <c r="D115" s="18"/>
      <c r="E115" s="150"/>
      <c r="F115" s="146"/>
      <c r="G115" s="150"/>
      <c r="H115" s="179"/>
      <c r="I115" s="18"/>
      <c r="J115" s="150"/>
      <c r="K115" s="146"/>
      <c r="L115" s="150"/>
      <c r="M115" s="179"/>
      <c r="N115" s="28"/>
      <c r="O115" s="150"/>
      <c r="P115" s="146"/>
      <c r="Q115" s="146"/>
      <c r="R115" s="28"/>
      <c r="S115" s="28"/>
      <c r="T115" s="150"/>
      <c r="U115" s="175"/>
      <c r="V115" s="146"/>
      <c r="W115" s="146"/>
    </row>
    <row r="116" ht="15.75" customHeight="1" spans="1:23">
      <c r="A116" s="172"/>
      <c r="B116" s="146"/>
      <c r="C116" s="169"/>
      <c r="D116" s="18"/>
      <c r="E116" s="150"/>
      <c r="F116" s="146"/>
      <c r="G116" s="150"/>
      <c r="H116" s="179"/>
      <c r="I116" s="18"/>
      <c r="J116" s="150"/>
      <c r="K116" s="146"/>
      <c r="L116" s="150"/>
      <c r="M116" s="179"/>
      <c r="N116" s="28"/>
      <c r="O116" s="150"/>
      <c r="P116" s="146"/>
      <c r="Q116" s="146"/>
      <c r="R116" s="28"/>
      <c r="S116" s="28"/>
      <c r="T116" s="150"/>
      <c r="U116" s="175"/>
      <c r="V116" s="146"/>
      <c r="W116" s="146"/>
    </row>
    <row r="117" ht="15.75" customHeight="1" spans="1:23">
      <c r="A117" s="172"/>
      <c r="B117" s="146"/>
      <c r="C117" s="169"/>
      <c r="D117" s="18"/>
      <c r="E117" s="150"/>
      <c r="F117" s="146"/>
      <c r="G117" s="150"/>
      <c r="H117" s="179"/>
      <c r="I117" s="18"/>
      <c r="J117" s="150"/>
      <c r="K117" s="146"/>
      <c r="L117" s="150"/>
      <c r="M117" s="179"/>
      <c r="N117" s="28"/>
      <c r="O117" s="150"/>
      <c r="P117" s="146"/>
      <c r="Q117" s="146"/>
      <c r="R117" s="28"/>
      <c r="S117" s="28"/>
      <c r="T117" s="150"/>
      <c r="U117" s="175"/>
      <c r="V117" s="146"/>
      <c r="W117" s="146"/>
    </row>
    <row r="118" ht="15.75" customHeight="1" spans="1:23">
      <c r="A118" s="172"/>
      <c r="B118" s="146"/>
      <c r="C118" s="169"/>
      <c r="D118" s="18"/>
      <c r="E118" s="150"/>
      <c r="F118" s="146"/>
      <c r="G118" s="150"/>
      <c r="H118" s="179"/>
      <c r="I118" s="18"/>
      <c r="J118" s="150"/>
      <c r="K118" s="146"/>
      <c r="L118" s="150"/>
      <c r="M118" s="179"/>
      <c r="N118" s="28"/>
      <c r="O118" s="150"/>
      <c r="P118" s="146"/>
      <c r="Q118" s="146"/>
      <c r="R118" s="28"/>
      <c r="S118" s="28"/>
      <c r="T118" s="150"/>
      <c r="U118" s="175"/>
      <c r="V118" s="146"/>
      <c r="W118" s="146"/>
    </row>
    <row r="119" ht="15.75" customHeight="1" spans="1:23">
      <c r="A119" s="172"/>
      <c r="B119" s="146"/>
      <c r="C119" s="169"/>
      <c r="D119" s="18"/>
      <c r="E119" s="150"/>
      <c r="F119" s="146"/>
      <c r="G119" s="150"/>
      <c r="H119" s="179"/>
      <c r="I119" s="18"/>
      <c r="J119" s="150"/>
      <c r="K119" s="146"/>
      <c r="L119" s="150"/>
      <c r="M119" s="179"/>
      <c r="N119" s="28"/>
      <c r="O119" s="150"/>
      <c r="P119" s="146"/>
      <c r="Q119" s="146"/>
      <c r="R119" s="28"/>
      <c r="S119" s="28"/>
      <c r="T119" s="150"/>
      <c r="U119" s="175"/>
      <c r="V119" s="146"/>
      <c r="W119" s="146"/>
    </row>
    <row r="120" ht="15.75" customHeight="1" spans="1:23">
      <c r="A120" s="172"/>
      <c r="B120" s="146"/>
      <c r="C120" s="169"/>
      <c r="D120" s="18"/>
      <c r="E120" s="150"/>
      <c r="F120" s="146"/>
      <c r="G120" s="150"/>
      <c r="H120" s="179"/>
      <c r="I120" s="18"/>
      <c r="J120" s="150"/>
      <c r="K120" s="146"/>
      <c r="L120" s="150"/>
      <c r="M120" s="179"/>
      <c r="N120" s="28"/>
      <c r="O120" s="150"/>
      <c r="P120" s="146"/>
      <c r="Q120" s="146"/>
      <c r="R120" s="28"/>
      <c r="S120" s="28"/>
      <c r="T120" s="150"/>
      <c r="U120" s="175"/>
      <c r="V120" s="146"/>
      <c r="W120" s="146"/>
    </row>
    <row r="121" ht="15.75" customHeight="1" spans="1:23">
      <c r="A121" s="172"/>
      <c r="B121" s="146"/>
      <c r="C121" s="169"/>
      <c r="D121" s="18"/>
      <c r="E121" s="150"/>
      <c r="F121" s="146"/>
      <c r="G121" s="150"/>
      <c r="H121" s="179"/>
      <c r="I121" s="18"/>
      <c r="J121" s="150"/>
      <c r="K121" s="146"/>
      <c r="L121" s="150"/>
      <c r="M121" s="179"/>
      <c r="N121" s="28"/>
      <c r="O121" s="150"/>
      <c r="P121" s="146"/>
      <c r="Q121" s="146"/>
      <c r="R121" s="28"/>
      <c r="S121" s="28"/>
      <c r="T121" s="150"/>
      <c r="U121" s="175"/>
      <c r="V121" s="146"/>
      <c r="W121" s="146"/>
    </row>
    <row r="122" ht="15.75" customHeight="1" spans="1:23">
      <c r="A122" s="172"/>
      <c r="B122" s="146"/>
      <c r="C122" s="169"/>
      <c r="D122" s="18"/>
      <c r="E122" s="150"/>
      <c r="F122" s="146"/>
      <c r="G122" s="150"/>
      <c r="H122" s="179"/>
      <c r="I122" s="18"/>
      <c r="J122" s="150"/>
      <c r="K122" s="146"/>
      <c r="L122" s="150"/>
      <c r="M122" s="179"/>
      <c r="N122" s="28"/>
      <c r="O122" s="150"/>
      <c r="P122" s="146"/>
      <c r="Q122" s="146"/>
      <c r="R122" s="28"/>
      <c r="S122" s="28"/>
      <c r="T122" s="150"/>
      <c r="U122" s="175"/>
      <c r="V122" s="146"/>
      <c r="W122" s="146"/>
    </row>
    <row r="123" ht="15.75" customHeight="1" spans="1:23">
      <c r="A123" s="172"/>
      <c r="B123" s="146"/>
      <c r="C123" s="169"/>
      <c r="D123" s="18"/>
      <c r="E123" s="150"/>
      <c r="F123" s="146"/>
      <c r="G123" s="150"/>
      <c r="H123" s="180"/>
      <c r="I123" s="18"/>
      <c r="J123" s="150"/>
      <c r="K123" s="146"/>
      <c r="L123" s="150"/>
      <c r="M123" s="180"/>
      <c r="N123" s="28"/>
      <c r="O123" s="150"/>
      <c r="P123" s="146"/>
      <c r="Q123" s="146"/>
      <c r="R123" s="146"/>
      <c r="S123" s="28"/>
      <c r="T123" s="150"/>
      <c r="U123" s="175"/>
      <c r="V123" s="146"/>
      <c r="W123" s="146"/>
    </row>
    <row r="124" ht="15.75" customHeight="1" spans="1:23">
      <c r="A124" s="172"/>
      <c r="B124" s="146"/>
      <c r="C124" s="169"/>
      <c r="D124" s="18"/>
      <c r="E124" s="150"/>
      <c r="F124" s="146"/>
      <c r="G124" s="150"/>
      <c r="H124" s="179"/>
      <c r="I124" s="18"/>
      <c r="J124" s="150"/>
      <c r="K124" s="146"/>
      <c r="L124" s="150"/>
      <c r="M124" s="179"/>
      <c r="N124" s="28"/>
      <c r="O124" s="150"/>
      <c r="P124" s="146"/>
      <c r="Q124" s="146"/>
      <c r="R124" s="28"/>
      <c r="S124" s="28"/>
      <c r="T124" s="150"/>
      <c r="U124" s="175"/>
      <c r="V124" s="146"/>
      <c r="W124" s="146"/>
    </row>
    <row r="125" ht="15.75" customHeight="1" spans="1:23">
      <c r="A125" s="172"/>
      <c r="B125" s="146"/>
      <c r="C125" s="169"/>
      <c r="D125" s="18"/>
      <c r="E125" s="150"/>
      <c r="F125" s="146"/>
      <c r="G125" s="150"/>
      <c r="H125" s="179"/>
      <c r="I125" s="18"/>
      <c r="J125" s="150"/>
      <c r="K125" s="146"/>
      <c r="L125" s="150"/>
      <c r="M125" s="179"/>
      <c r="N125" s="28"/>
      <c r="O125" s="150"/>
      <c r="P125" s="146"/>
      <c r="Q125" s="146"/>
      <c r="R125" s="28"/>
      <c r="S125" s="28"/>
      <c r="T125" s="150"/>
      <c r="U125" s="175"/>
      <c r="V125" s="146"/>
      <c r="W125" s="146"/>
    </row>
    <row r="126" ht="15.75" customHeight="1" spans="1:23">
      <c r="A126" s="172"/>
      <c r="B126" s="146"/>
      <c r="C126" s="169"/>
      <c r="D126" s="18"/>
      <c r="E126" s="150"/>
      <c r="F126" s="146"/>
      <c r="G126" s="150"/>
      <c r="H126" s="179"/>
      <c r="I126" s="18"/>
      <c r="J126" s="150"/>
      <c r="K126" s="146"/>
      <c r="L126" s="150"/>
      <c r="M126" s="179"/>
      <c r="N126" s="28"/>
      <c r="O126" s="150"/>
      <c r="P126" s="146"/>
      <c r="Q126" s="146"/>
      <c r="R126" s="28"/>
      <c r="S126" s="28"/>
      <c r="T126" s="150"/>
      <c r="U126" s="175"/>
      <c r="V126" s="146"/>
      <c r="W126" s="146"/>
    </row>
    <row r="127" ht="15.75" customHeight="1" spans="1:23">
      <c r="A127" s="172"/>
      <c r="B127" s="146"/>
      <c r="C127" s="169"/>
      <c r="D127" s="18"/>
      <c r="E127" s="150"/>
      <c r="F127" s="146"/>
      <c r="G127" s="150"/>
      <c r="H127" s="179"/>
      <c r="I127" s="18"/>
      <c r="J127" s="150"/>
      <c r="K127" s="146"/>
      <c r="L127" s="150"/>
      <c r="M127" s="179"/>
      <c r="N127" s="28"/>
      <c r="O127" s="150"/>
      <c r="P127" s="146"/>
      <c r="Q127" s="146"/>
      <c r="R127" s="28"/>
      <c r="S127" s="28"/>
      <c r="T127" s="150"/>
      <c r="U127" s="175"/>
      <c r="V127" s="146"/>
      <c r="W127" s="146"/>
    </row>
    <row r="128" ht="15.75" customHeight="1" spans="1:23">
      <c r="A128" s="172"/>
      <c r="B128" s="146"/>
      <c r="C128" s="169"/>
      <c r="D128" s="18"/>
      <c r="E128" s="150"/>
      <c r="F128" s="146"/>
      <c r="G128" s="150"/>
      <c r="H128" s="179"/>
      <c r="I128" s="18"/>
      <c r="J128" s="150"/>
      <c r="K128" s="146"/>
      <c r="L128" s="150"/>
      <c r="M128" s="179"/>
      <c r="N128" s="28"/>
      <c r="O128" s="150"/>
      <c r="P128" s="146"/>
      <c r="Q128" s="146"/>
      <c r="R128" s="28"/>
      <c r="S128" s="28"/>
      <c r="T128" s="150"/>
      <c r="U128" s="175"/>
      <c r="V128" s="146"/>
      <c r="W128" s="146"/>
    </row>
    <row r="129" ht="15.75" customHeight="1" spans="1:23">
      <c r="A129" s="172"/>
      <c r="B129" s="146"/>
      <c r="C129" s="169"/>
      <c r="D129" s="18"/>
      <c r="E129" s="150"/>
      <c r="F129" s="146"/>
      <c r="G129" s="150"/>
      <c r="H129" s="179"/>
      <c r="I129" s="18"/>
      <c r="J129" s="150"/>
      <c r="K129" s="146"/>
      <c r="L129" s="150"/>
      <c r="M129" s="179"/>
      <c r="N129" s="28"/>
      <c r="O129" s="150"/>
      <c r="P129" s="146"/>
      <c r="Q129" s="146"/>
      <c r="R129" s="28"/>
      <c r="S129" s="28"/>
      <c r="T129" s="150"/>
      <c r="U129" s="175"/>
      <c r="V129" s="146"/>
      <c r="W129" s="146"/>
    </row>
    <row r="130" ht="15.75" customHeight="1" spans="1:23">
      <c r="A130" s="172"/>
      <c r="B130" s="146"/>
      <c r="C130" s="169"/>
      <c r="D130" s="18"/>
      <c r="E130" s="150"/>
      <c r="F130" s="146"/>
      <c r="G130" s="150"/>
      <c r="H130" s="179"/>
      <c r="I130" s="18"/>
      <c r="J130" s="150"/>
      <c r="K130" s="146"/>
      <c r="L130" s="150"/>
      <c r="M130" s="179"/>
      <c r="N130" s="28"/>
      <c r="O130" s="150"/>
      <c r="P130" s="146"/>
      <c r="Q130" s="146"/>
      <c r="R130" s="28"/>
      <c r="S130" s="28"/>
      <c r="T130" s="150"/>
      <c r="U130" s="175"/>
      <c r="V130" s="146"/>
      <c r="W130" s="146"/>
    </row>
    <row r="131" ht="15.75" customHeight="1" spans="1:23">
      <c r="A131" s="172"/>
      <c r="B131" s="146"/>
      <c r="C131" s="169"/>
      <c r="D131" s="18"/>
      <c r="E131" s="150"/>
      <c r="F131" s="146"/>
      <c r="G131" s="150"/>
      <c r="H131" s="179"/>
      <c r="I131" s="18"/>
      <c r="J131" s="150"/>
      <c r="K131" s="146"/>
      <c r="L131" s="150"/>
      <c r="M131" s="179"/>
      <c r="N131" s="28"/>
      <c r="O131" s="150"/>
      <c r="P131" s="146"/>
      <c r="Q131" s="146"/>
      <c r="R131" s="28"/>
      <c r="S131" s="28"/>
      <c r="T131" s="150"/>
      <c r="U131" s="175"/>
      <c r="V131" s="146"/>
      <c r="W131" s="146"/>
    </row>
    <row r="132" ht="15.75" customHeight="1" spans="1:23">
      <c r="A132" s="172"/>
      <c r="B132" s="146"/>
      <c r="C132" s="169"/>
      <c r="D132" s="18"/>
      <c r="E132" s="150"/>
      <c r="F132" s="146"/>
      <c r="G132" s="150"/>
      <c r="H132" s="179"/>
      <c r="I132" s="18"/>
      <c r="J132" s="150"/>
      <c r="K132" s="146"/>
      <c r="L132" s="150"/>
      <c r="M132" s="179"/>
      <c r="N132" s="28"/>
      <c r="O132" s="150"/>
      <c r="P132" s="146"/>
      <c r="Q132" s="146"/>
      <c r="R132" s="28"/>
      <c r="S132" s="28"/>
      <c r="T132" s="150"/>
      <c r="U132" s="175"/>
      <c r="V132" s="146"/>
      <c r="W132" s="146"/>
    </row>
    <row r="133" ht="15.75" customHeight="1" spans="1:23">
      <c r="A133" s="172"/>
      <c r="B133" s="146"/>
      <c r="C133" s="169"/>
      <c r="D133" s="18"/>
      <c r="E133" s="150"/>
      <c r="F133" s="146"/>
      <c r="G133" s="150"/>
      <c r="H133" s="179"/>
      <c r="I133" s="18"/>
      <c r="J133" s="150"/>
      <c r="K133" s="146"/>
      <c r="L133" s="150"/>
      <c r="M133" s="179"/>
      <c r="N133" s="28"/>
      <c r="O133" s="150"/>
      <c r="P133" s="146"/>
      <c r="Q133" s="146"/>
      <c r="R133" s="28"/>
      <c r="S133" s="28"/>
      <c r="T133" s="150"/>
      <c r="U133" s="175"/>
      <c r="V133" s="146"/>
      <c r="W133" s="146"/>
    </row>
    <row r="134" ht="15.75" customHeight="1" spans="1:23">
      <c r="A134" s="172"/>
      <c r="B134" s="146"/>
      <c r="C134" s="169"/>
      <c r="D134" s="18"/>
      <c r="E134" s="150"/>
      <c r="F134" s="146"/>
      <c r="G134" s="150"/>
      <c r="H134" s="179"/>
      <c r="I134" s="18"/>
      <c r="J134" s="150"/>
      <c r="K134" s="146"/>
      <c r="L134" s="150"/>
      <c r="M134" s="179"/>
      <c r="N134" s="28"/>
      <c r="O134" s="150"/>
      <c r="P134" s="146"/>
      <c r="Q134" s="146"/>
      <c r="R134" s="28"/>
      <c r="S134" s="28"/>
      <c r="T134" s="150"/>
      <c r="U134" s="175"/>
      <c r="V134" s="146"/>
      <c r="W134" s="146"/>
    </row>
    <row r="135" ht="15.75" customHeight="1" spans="1:23">
      <c r="A135" s="172"/>
      <c r="B135" s="146"/>
      <c r="C135" s="169"/>
      <c r="D135" s="18"/>
      <c r="E135" s="150"/>
      <c r="F135" s="146"/>
      <c r="G135" s="150"/>
      <c r="H135" s="179"/>
      <c r="I135" s="18"/>
      <c r="J135" s="150"/>
      <c r="K135" s="146"/>
      <c r="L135" s="150"/>
      <c r="M135" s="179"/>
      <c r="N135" s="28"/>
      <c r="O135" s="150"/>
      <c r="P135" s="146"/>
      <c r="Q135" s="146"/>
      <c r="R135" s="28"/>
      <c r="S135" s="28"/>
      <c r="T135" s="150"/>
      <c r="U135" s="175"/>
      <c r="V135" s="146"/>
      <c r="W135" s="146"/>
    </row>
    <row r="136" ht="15.75" customHeight="1" spans="1:23">
      <c r="A136" s="172"/>
      <c r="B136" s="146"/>
      <c r="C136" s="169"/>
      <c r="D136" s="18"/>
      <c r="E136" s="150"/>
      <c r="F136" s="146"/>
      <c r="G136" s="150"/>
      <c r="H136" s="179"/>
      <c r="I136" s="18"/>
      <c r="J136" s="150"/>
      <c r="K136" s="146"/>
      <c r="L136" s="150"/>
      <c r="M136" s="179"/>
      <c r="N136" s="28"/>
      <c r="O136" s="150"/>
      <c r="P136" s="146"/>
      <c r="Q136" s="146"/>
      <c r="R136" s="28"/>
      <c r="S136" s="28"/>
      <c r="T136" s="150"/>
      <c r="U136" s="175"/>
      <c r="V136" s="146"/>
      <c r="W136" s="146"/>
    </row>
    <row r="137" ht="15.75" customHeight="1" spans="1:23">
      <c r="A137" s="172"/>
      <c r="B137" s="146"/>
      <c r="C137" s="169"/>
      <c r="D137" s="18"/>
      <c r="E137" s="150"/>
      <c r="F137" s="146"/>
      <c r="G137" s="150"/>
      <c r="H137" s="179"/>
      <c r="I137" s="18"/>
      <c r="J137" s="150"/>
      <c r="K137" s="146"/>
      <c r="L137" s="150"/>
      <c r="M137" s="179"/>
      <c r="N137" s="28"/>
      <c r="O137" s="150"/>
      <c r="P137" s="146"/>
      <c r="Q137" s="146"/>
      <c r="R137" s="28"/>
      <c r="S137" s="28"/>
      <c r="T137" s="150"/>
      <c r="U137" s="175"/>
      <c r="V137" s="146"/>
      <c r="W137" s="146"/>
    </row>
    <row r="138" ht="15.75" customHeight="1" spans="1:23">
      <c r="A138" s="172"/>
      <c r="B138" s="146"/>
      <c r="C138" s="169"/>
      <c r="D138" s="18"/>
      <c r="E138" s="150"/>
      <c r="F138" s="146"/>
      <c r="G138" s="150"/>
      <c r="H138" s="179"/>
      <c r="I138" s="18"/>
      <c r="J138" s="150"/>
      <c r="K138" s="146"/>
      <c r="L138" s="150"/>
      <c r="M138" s="179"/>
      <c r="N138" s="28"/>
      <c r="O138" s="150"/>
      <c r="P138" s="146"/>
      <c r="Q138" s="146"/>
      <c r="R138" s="28"/>
      <c r="S138" s="28"/>
      <c r="T138" s="150"/>
      <c r="U138" s="175"/>
      <c r="V138" s="146"/>
      <c r="W138" s="146"/>
    </row>
    <row r="139" ht="15.75" customHeight="1" spans="1:23">
      <c r="A139" s="172"/>
      <c r="B139" s="146"/>
      <c r="C139" s="169"/>
      <c r="D139" s="18"/>
      <c r="E139" s="150"/>
      <c r="F139" s="146"/>
      <c r="G139" s="150"/>
      <c r="H139" s="179"/>
      <c r="I139" s="18"/>
      <c r="J139" s="150"/>
      <c r="K139" s="146"/>
      <c r="L139" s="150"/>
      <c r="M139" s="179"/>
      <c r="N139" s="28"/>
      <c r="O139" s="150"/>
      <c r="P139" s="146"/>
      <c r="Q139" s="146"/>
      <c r="R139" s="28"/>
      <c r="S139" s="28"/>
      <c r="T139" s="150"/>
      <c r="U139" s="175"/>
      <c r="V139" s="146"/>
      <c r="W139" s="146"/>
    </row>
    <row r="140" ht="15.75" customHeight="1" spans="1:23">
      <c r="A140" s="172"/>
      <c r="B140" s="146"/>
      <c r="C140" s="169"/>
      <c r="D140" s="18"/>
      <c r="E140" s="150"/>
      <c r="F140" s="146"/>
      <c r="G140" s="150"/>
      <c r="H140" s="179"/>
      <c r="I140" s="18"/>
      <c r="J140" s="150"/>
      <c r="K140" s="146"/>
      <c r="L140" s="150"/>
      <c r="M140" s="179"/>
      <c r="N140" s="28"/>
      <c r="O140" s="150"/>
      <c r="P140" s="146"/>
      <c r="Q140" s="146"/>
      <c r="R140" s="28"/>
      <c r="S140" s="28"/>
      <c r="T140" s="150"/>
      <c r="U140" s="175"/>
      <c r="V140" s="146"/>
      <c r="W140" s="146"/>
    </row>
    <row r="141" ht="15.75" customHeight="1" spans="1:23">
      <c r="A141" s="172"/>
      <c r="B141" s="146"/>
      <c r="C141" s="169"/>
      <c r="D141" s="18"/>
      <c r="E141" s="150"/>
      <c r="F141" s="146"/>
      <c r="G141" s="150"/>
      <c r="H141" s="179"/>
      <c r="I141" s="18"/>
      <c r="J141" s="150"/>
      <c r="K141" s="146"/>
      <c r="L141" s="150"/>
      <c r="M141" s="179"/>
      <c r="N141" s="28"/>
      <c r="O141" s="150"/>
      <c r="P141" s="146"/>
      <c r="Q141" s="146"/>
      <c r="R141" s="28"/>
      <c r="S141" s="28"/>
      <c r="T141" s="150"/>
      <c r="U141" s="175"/>
      <c r="V141" s="146"/>
      <c r="W141" s="146"/>
    </row>
    <row r="142" ht="15.75" customHeight="1" spans="1:23">
      <c r="A142" s="172"/>
      <c r="B142" s="146"/>
      <c r="C142" s="169"/>
      <c r="D142" s="18"/>
      <c r="E142" s="150"/>
      <c r="F142" s="146"/>
      <c r="G142" s="150"/>
      <c r="H142" s="180"/>
      <c r="I142" s="18"/>
      <c r="J142" s="150"/>
      <c r="K142" s="146"/>
      <c r="L142" s="150"/>
      <c r="M142" s="180"/>
      <c r="N142" s="28"/>
      <c r="O142" s="150"/>
      <c r="P142" s="146"/>
      <c r="Q142" s="146"/>
      <c r="R142" s="146"/>
      <c r="S142" s="28"/>
      <c r="T142" s="150"/>
      <c r="U142" s="175"/>
      <c r="V142" s="146"/>
      <c r="W142" s="146"/>
    </row>
    <row r="143" ht="15.75" customHeight="1" spans="1:23">
      <c r="A143" s="172"/>
      <c r="B143" s="146"/>
      <c r="C143" s="169"/>
      <c r="D143" s="18"/>
      <c r="E143" s="150"/>
      <c r="F143" s="146"/>
      <c r="G143" s="150"/>
      <c r="H143" s="179"/>
      <c r="I143" s="18"/>
      <c r="J143" s="150"/>
      <c r="K143" s="146"/>
      <c r="L143" s="150"/>
      <c r="M143" s="179"/>
      <c r="N143" s="28"/>
      <c r="O143" s="150"/>
      <c r="P143" s="146"/>
      <c r="Q143" s="146"/>
      <c r="R143" s="28"/>
      <c r="S143" s="28"/>
      <c r="T143" s="150"/>
      <c r="U143" s="175"/>
      <c r="V143" s="146"/>
      <c r="W143" s="146"/>
    </row>
    <row r="144" ht="15.75" customHeight="1" spans="1:23">
      <c r="A144" s="172"/>
      <c r="B144" s="146"/>
      <c r="C144" s="169"/>
      <c r="D144" s="18"/>
      <c r="E144" s="150"/>
      <c r="F144" s="146"/>
      <c r="G144" s="150"/>
      <c r="H144" s="180"/>
      <c r="I144" s="18"/>
      <c r="J144" s="150"/>
      <c r="K144" s="146"/>
      <c r="L144" s="150"/>
      <c r="M144" s="180"/>
      <c r="N144" s="28"/>
      <c r="O144" s="150"/>
      <c r="P144" s="146"/>
      <c r="Q144" s="146"/>
      <c r="R144" s="146"/>
      <c r="S144" s="28"/>
      <c r="T144" s="150"/>
      <c r="U144" s="175"/>
      <c r="V144" s="146"/>
      <c r="W144" s="146"/>
    </row>
    <row r="145" ht="15.75" customHeight="1" spans="1:23">
      <c r="A145" s="172"/>
      <c r="B145" s="146"/>
      <c r="C145" s="169"/>
      <c r="D145" s="18"/>
      <c r="E145" s="150"/>
      <c r="F145" s="146"/>
      <c r="G145" s="150"/>
      <c r="H145" s="179"/>
      <c r="I145" s="18"/>
      <c r="J145" s="150"/>
      <c r="K145" s="146"/>
      <c r="L145" s="150"/>
      <c r="M145" s="179"/>
      <c r="N145" s="28"/>
      <c r="O145" s="150"/>
      <c r="P145" s="146"/>
      <c r="Q145" s="146"/>
      <c r="R145" s="28"/>
      <c r="S145" s="28"/>
      <c r="T145" s="150"/>
      <c r="U145" s="175"/>
      <c r="V145" s="146"/>
      <c r="W145" s="146"/>
    </row>
    <row r="146" ht="15.75" customHeight="1" spans="1:20">
      <c r="A146" s="172"/>
      <c r="B146" s="146"/>
      <c r="C146" s="169"/>
      <c r="D146" s="18"/>
      <c r="E146" s="150"/>
      <c r="F146" s="146"/>
      <c r="G146" s="150"/>
      <c r="H146" s="179"/>
      <c r="N146" s="37"/>
      <c r="O146" s="42"/>
      <c r="Q146" s="37"/>
      <c r="R146" s="37"/>
      <c r="S146" s="37"/>
      <c r="T146" s="42"/>
    </row>
    <row r="147" ht="15.75" customHeight="1" spans="1:20">
      <c r="A147" s="170"/>
      <c r="B147" s="171"/>
      <c r="C147" s="169"/>
      <c r="D147" s="18"/>
      <c r="E147" s="150"/>
      <c r="F147" s="146"/>
      <c r="G147" s="150"/>
      <c r="H147" s="180"/>
      <c r="N147" s="37"/>
      <c r="O147" s="42"/>
      <c r="Q147" s="37"/>
      <c r="R147" s="37"/>
      <c r="S147" s="37"/>
      <c r="T147" s="42"/>
    </row>
    <row r="148" ht="15.75" customHeight="1" spans="1:20">
      <c r="A148" s="170"/>
      <c r="B148" s="171"/>
      <c r="C148" s="169"/>
      <c r="D148" s="18"/>
      <c r="E148" s="150"/>
      <c r="F148" s="146"/>
      <c r="G148" s="150"/>
      <c r="H148" s="180"/>
      <c r="N148" s="37"/>
      <c r="O148" s="42"/>
      <c r="Q148" s="37"/>
      <c r="R148" s="37"/>
      <c r="S148" s="37"/>
      <c r="T148" s="42"/>
    </row>
    <row r="149" ht="15.75" customHeight="1" spans="1:20">
      <c r="A149" s="170"/>
      <c r="B149" s="171"/>
      <c r="C149" s="169"/>
      <c r="D149" s="18"/>
      <c r="E149" s="150"/>
      <c r="F149" s="146"/>
      <c r="G149" s="150"/>
      <c r="H149" s="180"/>
      <c r="N149" s="37"/>
      <c r="O149" s="42"/>
      <c r="Q149" s="37"/>
      <c r="R149" s="37"/>
      <c r="S149" s="37"/>
      <c r="T149" s="42"/>
    </row>
    <row r="150" ht="15.75" customHeight="1" spans="1:20">
      <c r="A150" s="170"/>
      <c r="B150" s="171"/>
      <c r="C150" s="169"/>
      <c r="D150" s="18"/>
      <c r="E150" s="150"/>
      <c r="F150" s="146"/>
      <c r="G150" s="150"/>
      <c r="H150" s="180"/>
      <c r="N150" s="37"/>
      <c r="O150" s="42"/>
      <c r="Q150" s="37"/>
      <c r="R150" s="37"/>
      <c r="S150" s="37"/>
      <c r="T150" s="42"/>
    </row>
    <row r="151" ht="15.75" customHeight="1" spans="1:20">
      <c r="A151" s="170"/>
      <c r="B151" s="171"/>
      <c r="C151" s="169"/>
      <c r="D151" s="18"/>
      <c r="E151" s="150"/>
      <c r="F151" s="146"/>
      <c r="G151" s="150"/>
      <c r="H151" s="180"/>
      <c r="N151" s="37"/>
      <c r="O151" s="42"/>
      <c r="Q151" s="37"/>
      <c r="R151" s="37"/>
      <c r="S151" s="37"/>
      <c r="T151" s="42"/>
    </row>
    <row r="152" ht="15.75" customHeight="1" spans="1:20">
      <c r="A152" s="170"/>
      <c r="B152" s="171"/>
      <c r="C152" s="169"/>
      <c r="D152" s="18"/>
      <c r="E152" s="150"/>
      <c r="F152" s="146"/>
      <c r="G152" s="150"/>
      <c r="H152" s="187"/>
      <c r="N152" s="37"/>
      <c r="O152" s="42"/>
      <c r="Q152" s="37"/>
      <c r="R152" s="37"/>
      <c r="S152" s="37"/>
      <c r="T152" s="42"/>
    </row>
    <row r="153" ht="15.75" customHeight="1" spans="1:20">
      <c r="A153" s="172"/>
      <c r="B153" s="146"/>
      <c r="C153" s="169"/>
      <c r="D153" s="18"/>
      <c r="E153" s="150"/>
      <c r="F153" s="146"/>
      <c r="G153" s="150"/>
      <c r="H153" s="179"/>
      <c r="N153" s="37"/>
      <c r="O153" s="42"/>
      <c r="Q153" s="37"/>
      <c r="R153" s="37"/>
      <c r="S153" s="37"/>
      <c r="T153" s="42"/>
    </row>
    <row r="154" ht="15.75" customHeight="1" spans="1:20">
      <c r="A154" s="170"/>
      <c r="B154" s="171"/>
      <c r="C154" s="169"/>
      <c r="D154" s="18"/>
      <c r="E154" s="150"/>
      <c r="F154" s="146"/>
      <c r="G154" s="150"/>
      <c r="H154" s="179"/>
      <c r="N154" s="37"/>
      <c r="O154" s="42"/>
      <c r="Q154" s="37"/>
      <c r="R154" s="37"/>
      <c r="S154" s="37"/>
      <c r="T154" s="42"/>
    </row>
    <row r="155" ht="15.75" customHeight="1" spans="1:20">
      <c r="A155" s="9"/>
      <c r="B155" s="18"/>
      <c r="C155" s="18"/>
      <c r="D155" s="18"/>
      <c r="E155" s="150"/>
      <c r="F155" s="146"/>
      <c r="G155" s="150"/>
      <c r="H155" s="180"/>
      <c r="N155" s="37"/>
      <c r="O155" s="42"/>
      <c r="Q155" s="37"/>
      <c r="R155" s="37"/>
      <c r="S155" s="37"/>
      <c r="T155" s="42"/>
    </row>
    <row r="156" ht="15.75" customHeight="1" spans="1:20">
      <c r="A156" s="170"/>
      <c r="B156" s="171"/>
      <c r="C156" s="169"/>
      <c r="D156" s="18"/>
      <c r="E156" s="150"/>
      <c r="F156" s="146"/>
      <c r="G156" s="150"/>
      <c r="H156" s="180"/>
      <c r="N156" s="37"/>
      <c r="O156" s="42"/>
      <c r="Q156" s="37"/>
      <c r="R156" s="37"/>
      <c r="S156" s="37"/>
      <c r="T156" s="42"/>
    </row>
    <row r="157" ht="15.75" customHeight="1" spans="5:20">
      <c r="E157" s="42"/>
      <c r="G157" s="42"/>
      <c r="N157" s="37"/>
      <c r="O157" s="42"/>
      <c r="Q157" s="37"/>
      <c r="R157" s="37"/>
      <c r="S157" s="37"/>
      <c r="T157" s="42"/>
    </row>
    <row r="158" ht="15.75" customHeight="1" spans="5:20">
      <c r="E158" s="42"/>
      <c r="G158" s="42"/>
      <c r="N158" s="37"/>
      <c r="O158" s="42"/>
      <c r="Q158" s="37"/>
      <c r="R158" s="37"/>
      <c r="S158" s="37"/>
      <c r="T158" s="42"/>
    </row>
    <row r="159" ht="15.75" customHeight="1" spans="1:20">
      <c r="A159" s="188"/>
      <c r="B159" s="188"/>
      <c r="C159" s="188"/>
      <c r="D159" s="188"/>
      <c r="E159" s="189"/>
      <c r="G159" s="42"/>
      <c r="N159" s="37"/>
      <c r="O159" s="42"/>
      <c r="Q159" s="37"/>
      <c r="R159" s="37"/>
      <c r="S159" s="37"/>
      <c r="T159" s="42"/>
    </row>
    <row r="160" ht="15.75" customHeight="1" spans="5:20">
      <c r="E160" s="42"/>
      <c r="G160" s="42"/>
      <c r="N160" s="37"/>
      <c r="O160" s="42"/>
      <c r="Q160" s="37"/>
      <c r="R160" s="37"/>
      <c r="S160" s="37"/>
      <c r="T160" s="42"/>
    </row>
    <row r="161" ht="15.75" customHeight="1" spans="5:20">
      <c r="E161" s="42"/>
      <c r="G161" s="42"/>
      <c r="N161" s="37"/>
      <c r="O161" s="42"/>
      <c r="Q161" s="37"/>
      <c r="R161" s="37"/>
      <c r="S161" s="37"/>
      <c r="T161" s="42"/>
    </row>
    <row r="162" ht="15.75" customHeight="1" spans="5:20">
      <c r="E162" s="42"/>
      <c r="G162" s="42"/>
      <c r="N162" s="37"/>
      <c r="O162" s="42"/>
      <c r="Q162" s="37"/>
      <c r="R162" s="37"/>
      <c r="S162" s="37"/>
      <c r="T162" s="42"/>
    </row>
    <row r="163" ht="15.75" customHeight="1" spans="5:20">
      <c r="E163" s="42"/>
      <c r="G163" s="42"/>
      <c r="N163" s="37"/>
      <c r="O163" s="42"/>
      <c r="Q163" s="37"/>
      <c r="R163" s="37"/>
      <c r="S163" s="37"/>
      <c r="T163" s="42"/>
    </row>
    <row r="164" ht="15.75" customHeight="1" spans="5:20">
      <c r="E164" s="42"/>
      <c r="G164" s="42"/>
      <c r="N164" s="37"/>
      <c r="O164" s="42"/>
      <c r="Q164" s="37"/>
      <c r="R164" s="37"/>
      <c r="S164" s="37"/>
      <c r="T164" s="42"/>
    </row>
    <row r="165" ht="15.75" customHeight="1" spans="5:20">
      <c r="E165" s="42"/>
      <c r="G165" s="42"/>
      <c r="N165" s="37"/>
      <c r="O165" s="42"/>
      <c r="Q165" s="37"/>
      <c r="R165" s="37"/>
      <c r="S165" s="37"/>
      <c r="T165" s="42"/>
    </row>
    <row r="166" ht="15.75" customHeight="1" spans="5:20">
      <c r="E166" s="42"/>
      <c r="G166" s="42"/>
      <c r="N166" s="37"/>
      <c r="O166" s="42"/>
      <c r="Q166" s="37"/>
      <c r="R166" s="37"/>
      <c r="S166" s="37"/>
      <c r="T166" s="42"/>
    </row>
    <row r="167" ht="15.75" customHeight="1" spans="5:20">
      <c r="E167" s="42"/>
      <c r="G167" s="42"/>
      <c r="N167" s="37"/>
      <c r="O167" s="42"/>
      <c r="Q167" s="37"/>
      <c r="R167" s="37"/>
      <c r="S167" s="37"/>
      <c r="T167" s="42"/>
    </row>
    <row r="168" ht="15.75" customHeight="1" spans="5:20">
      <c r="E168" s="42"/>
      <c r="G168" s="42"/>
      <c r="N168" s="37"/>
      <c r="O168" s="42"/>
      <c r="Q168" s="37"/>
      <c r="R168" s="37"/>
      <c r="S168" s="37"/>
      <c r="T168" s="42"/>
    </row>
    <row r="169" ht="15.75" customHeight="1" spans="5:20">
      <c r="E169" s="42"/>
      <c r="G169" s="42"/>
      <c r="N169" s="37"/>
      <c r="O169" s="42"/>
      <c r="Q169" s="37"/>
      <c r="R169" s="37"/>
      <c r="S169" s="37"/>
      <c r="T169" s="42"/>
    </row>
    <row r="170" ht="15.75" customHeight="1" spans="5:20">
      <c r="E170" s="42"/>
      <c r="G170" s="42"/>
      <c r="N170" s="37"/>
      <c r="O170" s="42"/>
      <c r="Q170" s="37"/>
      <c r="R170" s="37"/>
      <c r="S170" s="37"/>
      <c r="T170" s="42"/>
    </row>
    <row r="171" ht="15.75" customHeight="1" spans="5:20">
      <c r="E171" s="42"/>
      <c r="G171" s="42"/>
      <c r="N171" s="37"/>
      <c r="O171" s="42"/>
      <c r="Q171" s="37"/>
      <c r="R171" s="37"/>
      <c r="S171" s="37"/>
      <c r="T171" s="42"/>
    </row>
    <row r="172" ht="15.75" customHeight="1" spans="5:20">
      <c r="E172" s="42"/>
      <c r="G172" s="42"/>
      <c r="N172" s="37"/>
      <c r="O172" s="42"/>
      <c r="Q172" s="37"/>
      <c r="R172" s="37"/>
      <c r="S172" s="37"/>
      <c r="T172" s="42"/>
    </row>
    <row r="173" ht="15.75" customHeight="1" spans="5:20">
      <c r="E173" s="42"/>
      <c r="G173" s="42"/>
      <c r="N173" s="37"/>
      <c r="O173" s="42"/>
      <c r="Q173" s="37"/>
      <c r="R173" s="37"/>
      <c r="S173" s="37"/>
      <c r="T173" s="42"/>
    </row>
    <row r="174" ht="15.75" customHeight="1" spans="5:20">
      <c r="E174" s="42"/>
      <c r="G174" s="42"/>
      <c r="N174" s="37"/>
      <c r="O174" s="42"/>
      <c r="Q174" s="37"/>
      <c r="R174" s="37"/>
      <c r="S174" s="37"/>
      <c r="T174" s="42"/>
    </row>
    <row r="175" ht="15.75" customHeight="1" spans="5:20">
      <c r="E175" s="42"/>
      <c r="G175" s="42"/>
      <c r="N175" s="37"/>
      <c r="O175" s="42"/>
      <c r="Q175" s="37"/>
      <c r="R175" s="37"/>
      <c r="S175" s="37"/>
      <c r="T175" s="42"/>
    </row>
    <row r="176" ht="15.75" customHeight="1" spans="5:20">
      <c r="E176" s="42"/>
      <c r="G176" s="42"/>
      <c r="N176" s="37"/>
      <c r="O176" s="42"/>
      <c r="Q176" s="37"/>
      <c r="R176" s="37"/>
      <c r="S176" s="37"/>
      <c r="T176" s="42"/>
    </row>
    <row r="177" ht="15.75" customHeight="1" spans="5:20">
      <c r="E177" s="42"/>
      <c r="G177" s="42"/>
      <c r="N177" s="37"/>
      <c r="O177" s="42"/>
      <c r="Q177" s="37"/>
      <c r="R177" s="37"/>
      <c r="S177" s="37"/>
      <c r="T177" s="42"/>
    </row>
    <row r="178" ht="15.75" customHeight="1" spans="5:20">
      <c r="E178" s="42"/>
      <c r="G178" s="42"/>
      <c r="N178" s="37"/>
      <c r="O178" s="42"/>
      <c r="Q178" s="37"/>
      <c r="R178" s="37"/>
      <c r="S178" s="37"/>
      <c r="T178" s="42"/>
    </row>
    <row r="179" ht="15.75" customHeight="1" spans="5:20">
      <c r="E179" s="42"/>
      <c r="G179" s="42"/>
      <c r="N179" s="37"/>
      <c r="O179" s="42"/>
      <c r="Q179" s="37"/>
      <c r="R179" s="37"/>
      <c r="S179" s="37"/>
      <c r="T179" s="42"/>
    </row>
    <row r="180" ht="15.75" customHeight="1" spans="5:20">
      <c r="E180" s="42"/>
      <c r="G180" s="42"/>
      <c r="N180" s="37"/>
      <c r="O180" s="42"/>
      <c r="Q180" s="37"/>
      <c r="R180" s="37"/>
      <c r="S180" s="37"/>
      <c r="T180" s="42"/>
    </row>
    <row r="181" ht="15.75" customHeight="1" spans="5:20">
      <c r="E181" s="42"/>
      <c r="G181" s="42"/>
      <c r="N181" s="37"/>
      <c r="O181" s="42"/>
      <c r="Q181" s="37"/>
      <c r="R181" s="37"/>
      <c r="S181" s="37"/>
      <c r="T181" s="42"/>
    </row>
    <row r="182" ht="15.75" customHeight="1" spans="5:20">
      <c r="E182" s="42"/>
      <c r="G182" s="42"/>
      <c r="N182" s="37"/>
      <c r="O182" s="42"/>
      <c r="Q182" s="37"/>
      <c r="R182" s="37"/>
      <c r="S182" s="37"/>
      <c r="T182" s="42"/>
    </row>
    <row r="183" ht="15.75" customHeight="1" spans="5:20">
      <c r="E183" s="42"/>
      <c r="G183" s="42"/>
      <c r="N183" s="37"/>
      <c r="O183" s="42"/>
      <c r="Q183" s="37"/>
      <c r="R183" s="37"/>
      <c r="S183" s="37"/>
      <c r="T183" s="42"/>
    </row>
    <row r="184" ht="15.75" customHeight="1" spans="5:20">
      <c r="E184" s="42"/>
      <c r="G184" s="42"/>
      <c r="N184" s="37"/>
      <c r="O184" s="42"/>
      <c r="Q184" s="37"/>
      <c r="R184" s="37"/>
      <c r="S184" s="37"/>
      <c r="T184" s="42"/>
    </row>
    <row r="185" ht="15.75" customHeight="1" spans="5:20">
      <c r="E185" s="42"/>
      <c r="G185" s="42"/>
      <c r="N185" s="37"/>
      <c r="O185" s="42"/>
      <c r="Q185" s="37"/>
      <c r="R185" s="37"/>
      <c r="S185" s="37"/>
      <c r="T185" s="42"/>
    </row>
    <row r="186" ht="15.75" customHeight="1" spans="5:20">
      <c r="E186" s="42"/>
      <c r="G186" s="42"/>
      <c r="N186" s="37"/>
      <c r="O186" s="42"/>
      <c r="Q186" s="37"/>
      <c r="R186" s="37"/>
      <c r="S186" s="37"/>
      <c r="T186" s="42"/>
    </row>
    <row r="187" ht="15.75" customHeight="1" spans="5:20">
      <c r="E187" s="42"/>
      <c r="G187" s="42"/>
      <c r="N187" s="37"/>
      <c r="O187" s="42"/>
      <c r="Q187" s="37"/>
      <c r="R187" s="37"/>
      <c r="S187" s="37"/>
      <c r="T187" s="42"/>
    </row>
    <row r="188" ht="15.75" customHeight="1" spans="5:20">
      <c r="E188" s="42"/>
      <c r="G188" s="42"/>
      <c r="N188" s="37"/>
      <c r="O188" s="42"/>
      <c r="Q188" s="37"/>
      <c r="R188" s="37"/>
      <c r="S188" s="37"/>
      <c r="T188" s="42"/>
    </row>
    <row r="189" ht="15.75" customHeight="1" spans="5:20">
      <c r="E189" s="42"/>
      <c r="G189" s="42"/>
      <c r="N189" s="37"/>
      <c r="O189" s="42"/>
      <c r="Q189" s="37"/>
      <c r="R189" s="37"/>
      <c r="S189" s="37"/>
      <c r="T189" s="42"/>
    </row>
    <row r="190" ht="15.75" customHeight="1" spans="5:20">
      <c r="E190" s="42"/>
      <c r="G190" s="42"/>
      <c r="N190" s="37"/>
      <c r="O190" s="42"/>
      <c r="Q190" s="37"/>
      <c r="R190" s="37"/>
      <c r="S190" s="37"/>
      <c r="T190" s="42"/>
    </row>
    <row r="191" ht="15.75" customHeight="1" spans="5:20">
      <c r="E191" s="42"/>
      <c r="G191" s="42"/>
      <c r="N191" s="37"/>
      <c r="O191" s="42"/>
      <c r="Q191" s="37"/>
      <c r="R191" s="37"/>
      <c r="S191" s="37"/>
      <c r="T191" s="42"/>
    </row>
    <row r="192" ht="15.75" customHeight="1" spans="5:20">
      <c r="E192" s="42"/>
      <c r="G192" s="42"/>
      <c r="N192" s="37"/>
      <c r="O192" s="42"/>
      <c r="Q192" s="37"/>
      <c r="R192" s="37"/>
      <c r="S192" s="37"/>
      <c r="T192" s="42"/>
    </row>
    <row r="193" ht="15.75" customHeight="1" spans="5:20">
      <c r="E193" s="42"/>
      <c r="G193" s="42"/>
      <c r="N193" s="37"/>
      <c r="O193" s="42"/>
      <c r="Q193" s="37"/>
      <c r="R193" s="37"/>
      <c r="S193" s="37"/>
      <c r="T193" s="42"/>
    </row>
    <row r="194" ht="15.75" customHeight="1" spans="5:20">
      <c r="E194" s="42"/>
      <c r="G194" s="42"/>
      <c r="N194" s="37"/>
      <c r="O194" s="42"/>
      <c r="Q194" s="37"/>
      <c r="R194" s="37"/>
      <c r="S194" s="37"/>
      <c r="T194" s="42"/>
    </row>
    <row r="195" ht="15.75" customHeight="1" spans="5:20">
      <c r="E195" s="42"/>
      <c r="G195" s="42"/>
      <c r="N195" s="37"/>
      <c r="O195" s="42"/>
      <c r="Q195" s="37"/>
      <c r="R195" s="37"/>
      <c r="S195" s="37"/>
      <c r="T195" s="42"/>
    </row>
    <row r="196" ht="15.75" customHeight="1" spans="5:20">
      <c r="E196" s="42"/>
      <c r="G196" s="42"/>
      <c r="N196" s="37"/>
      <c r="O196" s="42"/>
      <c r="Q196" s="37"/>
      <c r="R196" s="37"/>
      <c r="S196" s="37"/>
      <c r="T196" s="42"/>
    </row>
    <row r="197" ht="15.75" customHeight="1" spans="5:20">
      <c r="E197" s="42"/>
      <c r="G197" s="42"/>
      <c r="N197" s="37"/>
      <c r="O197" s="42"/>
      <c r="Q197" s="37"/>
      <c r="R197" s="37"/>
      <c r="S197" s="37"/>
      <c r="T197" s="42"/>
    </row>
    <row r="198" ht="15.75" customHeight="1" spans="5:20">
      <c r="E198" s="42"/>
      <c r="G198" s="42"/>
      <c r="N198" s="37"/>
      <c r="O198" s="42"/>
      <c r="Q198" s="37"/>
      <c r="R198" s="37"/>
      <c r="S198" s="37"/>
      <c r="T198" s="42"/>
    </row>
    <row r="199" ht="15.75" customHeight="1" spans="5:20">
      <c r="E199" s="42"/>
      <c r="G199" s="42"/>
      <c r="N199" s="37"/>
      <c r="O199" s="42"/>
      <c r="Q199" s="37"/>
      <c r="R199" s="37"/>
      <c r="S199" s="37"/>
      <c r="T199" s="42"/>
    </row>
    <row r="200" ht="15.75" customHeight="1" spans="5:20">
      <c r="E200" s="42"/>
      <c r="G200" s="42"/>
      <c r="N200" s="37"/>
      <c r="O200" s="42"/>
      <c r="Q200" s="37"/>
      <c r="R200" s="37"/>
      <c r="S200" s="37"/>
      <c r="T200" s="42"/>
    </row>
    <row r="201" ht="15.75" customHeight="1" spans="5:20">
      <c r="E201" s="42"/>
      <c r="G201" s="42"/>
      <c r="N201" s="37"/>
      <c r="O201" s="42"/>
      <c r="Q201" s="37"/>
      <c r="R201" s="37"/>
      <c r="S201" s="37"/>
      <c r="T201" s="42"/>
    </row>
    <row r="202" ht="15.75" customHeight="1" spans="5:20">
      <c r="E202" s="42"/>
      <c r="G202" s="42"/>
      <c r="N202" s="37"/>
      <c r="O202" s="42"/>
      <c r="Q202" s="37"/>
      <c r="R202" s="37"/>
      <c r="S202" s="37"/>
      <c r="T202" s="42"/>
    </row>
    <row r="203" ht="15.75" customHeight="1" spans="5:20">
      <c r="E203" s="42"/>
      <c r="G203" s="42"/>
      <c r="N203" s="37"/>
      <c r="O203" s="42"/>
      <c r="Q203" s="37"/>
      <c r="R203" s="37"/>
      <c r="S203" s="37"/>
      <c r="T203" s="42"/>
    </row>
    <row r="204" ht="15.75" customHeight="1" spans="5:20">
      <c r="E204" s="42"/>
      <c r="G204" s="42"/>
      <c r="N204" s="37"/>
      <c r="O204" s="42"/>
      <c r="Q204" s="37"/>
      <c r="R204" s="37"/>
      <c r="S204" s="37"/>
      <c r="T204" s="42"/>
    </row>
    <row r="205" ht="15.75" customHeight="1" spans="5:20">
      <c r="E205" s="42"/>
      <c r="G205" s="42"/>
      <c r="N205" s="37"/>
      <c r="O205" s="42"/>
      <c r="Q205" s="37"/>
      <c r="R205" s="37"/>
      <c r="S205" s="37"/>
      <c r="T205" s="42"/>
    </row>
    <row r="206" ht="15.75" customHeight="1" spans="5:20">
      <c r="E206" s="42"/>
      <c r="G206" s="42"/>
      <c r="N206" s="37"/>
      <c r="O206" s="42"/>
      <c r="Q206" s="37"/>
      <c r="R206" s="37"/>
      <c r="S206" s="37"/>
      <c r="T206" s="42"/>
    </row>
    <row r="207" ht="15.75" customHeight="1" spans="5:20">
      <c r="E207" s="42"/>
      <c r="G207" s="42"/>
      <c r="N207" s="37"/>
      <c r="O207" s="42"/>
      <c r="Q207" s="37"/>
      <c r="R207" s="37"/>
      <c r="S207" s="37"/>
      <c r="T207" s="42"/>
    </row>
    <row r="208" ht="15.75" customHeight="1" spans="5:20">
      <c r="E208" s="42"/>
      <c r="G208" s="42"/>
      <c r="N208" s="37"/>
      <c r="O208" s="42"/>
      <c r="Q208" s="37"/>
      <c r="R208" s="37"/>
      <c r="S208" s="37"/>
      <c r="T208" s="42"/>
    </row>
    <row r="209" ht="15.75" customHeight="1" spans="5:20">
      <c r="E209" s="42"/>
      <c r="G209" s="42"/>
      <c r="N209" s="37"/>
      <c r="O209" s="42"/>
      <c r="Q209" s="37"/>
      <c r="R209" s="37"/>
      <c r="S209" s="37"/>
      <c r="T209" s="42"/>
    </row>
    <row r="210" ht="15.75" customHeight="1" spans="5:20">
      <c r="E210" s="42"/>
      <c r="G210" s="42"/>
      <c r="N210" s="37"/>
      <c r="O210" s="42"/>
      <c r="Q210" s="37"/>
      <c r="R210" s="37"/>
      <c r="S210" s="37"/>
      <c r="T210" s="42"/>
    </row>
    <row r="211" ht="15.75" customHeight="1" spans="5:20">
      <c r="E211" s="42"/>
      <c r="G211" s="42"/>
      <c r="N211" s="37"/>
      <c r="O211" s="42"/>
      <c r="Q211" s="37"/>
      <c r="R211" s="37"/>
      <c r="S211" s="37"/>
      <c r="T211" s="42"/>
    </row>
    <row r="212" ht="15.75" customHeight="1" spans="5:20">
      <c r="E212" s="42"/>
      <c r="G212" s="42"/>
      <c r="N212" s="37"/>
      <c r="O212" s="42"/>
      <c r="Q212" s="37"/>
      <c r="R212" s="37"/>
      <c r="S212" s="37"/>
      <c r="T212" s="42"/>
    </row>
    <row r="213" ht="15.75" customHeight="1" spans="5:20">
      <c r="E213" s="42"/>
      <c r="G213" s="42"/>
      <c r="N213" s="37"/>
      <c r="O213" s="42"/>
      <c r="Q213" s="37"/>
      <c r="R213" s="37"/>
      <c r="S213" s="37"/>
      <c r="T213" s="42"/>
    </row>
    <row r="214" ht="15.75" customHeight="1" spans="5:20">
      <c r="E214" s="42"/>
      <c r="G214" s="42"/>
      <c r="N214" s="37"/>
      <c r="O214" s="42"/>
      <c r="Q214" s="37"/>
      <c r="R214" s="37"/>
      <c r="S214" s="37"/>
      <c r="T214" s="42"/>
    </row>
    <row r="215" ht="15.75" customHeight="1" spans="5:20">
      <c r="E215" s="42"/>
      <c r="G215" s="42"/>
      <c r="N215" s="37"/>
      <c r="O215" s="42"/>
      <c r="Q215" s="37"/>
      <c r="R215" s="37"/>
      <c r="S215" s="37"/>
      <c r="T215" s="42"/>
    </row>
    <row r="216" ht="15.75" customHeight="1" spans="5:20">
      <c r="E216" s="42"/>
      <c r="G216" s="42"/>
      <c r="N216" s="37"/>
      <c r="O216" s="42"/>
      <c r="Q216" s="37"/>
      <c r="R216" s="37"/>
      <c r="S216" s="37"/>
      <c r="T216" s="42"/>
    </row>
    <row r="217" ht="15.75" customHeight="1" spans="5:20">
      <c r="E217" s="42"/>
      <c r="G217" s="42"/>
      <c r="N217" s="37"/>
      <c r="O217" s="42"/>
      <c r="Q217" s="37"/>
      <c r="R217" s="37"/>
      <c r="S217" s="37"/>
      <c r="T217" s="42"/>
    </row>
    <row r="218" ht="15.75" customHeight="1" spans="5:20">
      <c r="E218" s="42"/>
      <c r="G218" s="42"/>
      <c r="N218" s="37"/>
      <c r="O218" s="42"/>
      <c r="Q218" s="37"/>
      <c r="R218" s="37"/>
      <c r="S218" s="37"/>
      <c r="T218" s="42"/>
    </row>
    <row r="219" ht="15.75" customHeight="1" spans="5:20">
      <c r="E219" s="42"/>
      <c r="G219" s="42"/>
      <c r="N219" s="37"/>
      <c r="O219" s="42"/>
      <c r="Q219" s="37"/>
      <c r="R219" s="37"/>
      <c r="S219" s="37"/>
      <c r="T219" s="42"/>
    </row>
    <row r="220" ht="15.75" customHeight="1" spans="5:20">
      <c r="E220" s="42"/>
      <c r="G220" s="42"/>
      <c r="N220" s="37"/>
      <c r="O220" s="42"/>
      <c r="Q220" s="37"/>
      <c r="R220" s="37"/>
      <c r="S220" s="37"/>
      <c r="T220" s="42"/>
    </row>
    <row r="221" ht="15.75" customHeight="1" spans="5:20">
      <c r="E221" s="42"/>
      <c r="G221" s="42"/>
      <c r="N221" s="37"/>
      <c r="O221" s="42"/>
      <c r="Q221" s="37"/>
      <c r="R221" s="37"/>
      <c r="S221" s="37"/>
      <c r="T221" s="42"/>
    </row>
    <row r="222" ht="15.75" customHeight="1" spans="5:20">
      <c r="E222" s="42"/>
      <c r="G222" s="42"/>
      <c r="N222" s="37"/>
      <c r="O222" s="42"/>
      <c r="Q222" s="37"/>
      <c r="R222" s="37"/>
      <c r="S222" s="37"/>
      <c r="T222" s="42"/>
    </row>
    <row r="223" ht="15.75" customHeight="1" spans="5:20">
      <c r="E223" s="42"/>
      <c r="G223" s="42"/>
      <c r="N223" s="37"/>
      <c r="O223" s="42"/>
      <c r="Q223" s="37"/>
      <c r="R223" s="37"/>
      <c r="S223" s="37"/>
      <c r="T223" s="42"/>
    </row>
    <row r="224" ht="15.75" customHeight="1" spans="5:20">
      <c r="E224" s="42"/>
      <c r="G224" s="42"/>
      <c r="N224" s="37"/>
      <c r="O224" s="42"/>
      <c r="Q224" s="37"/>
      <c r="R224" s="37"/>
      <c r="S224" s="37"/>
      <c r="T224" s="42"/>
    </row>
    <row r="225" ht="15.75" customHeight="1" spans="5:20">
      <c r="E225" s="42"/>
      <c r="G225" s="42"/>
      <c r="N225" s="37"/>
      <c r="O225" s="42"/>
      <c r="Q225" s="37"/>
      <c r="R225" s="37"/>
      <c r="S225" s="37"/>
      <c r="T225" s="42"/>
    </row>
    <row r="226" ht="15.75" customHeight="1" spans="5:20">
      <c r="E226" s="42"/>
      <c r="G226" s="42"/>
      <c r="N226" s="37"/>
      <c r="O226" s="42"/>
      <c r="Q226" s="37"/>
      <c r="R226" s="37"/>
      <c r="S226" s="37"/>
      <c r="T226" s="42"/>
    </row>
    <row r="227" ht="15.75" customHeight="1" spans="5:20">
      <c r="E227" s="42"/>
      <c r="G227" s="42"/>
      <c r="N227" s="37"/>
      <c r="O227" s="42"/>
      <c r="Q227" s="37"/>
      <c r="R227" s="37"/>
      <c r="S227" s="37"/>
      <c r="T227" s="42"/>
    </row>
    <row r="228" ht="15.75" customHeight="1" spans="5:20">
      <c r="E228" s="42"/>
      <c r="G228" s="42"/>
      <c r="N228" s="37"/>
      <c r="O228" s="42"/>
      <c r="Q228" s="37"/>
      <c r="R228" s="37"/>
      <c r="S228" s="37"/>
      <c r="T228" s="42"/>
    </row>
    <row r="229" ht="15.75" customHeight="1" spans="5:20">
      <c r="E229" s="42"/>
      <c r="G229" s="42"/>
      <c r="N229" s="37"/>
      <c r="O229" s="42"/>
      <c r="Q229" s="37"/>
      <c r="R229" s="37"/>
      <c r="S229" s="37"/>
      <c r="T229" s="42"/>
    </row>
    <row r="230" ht="15.75" customHeight="1" spans="5:20">
      <c r="E230" s="42"/>
      <c r="G230" s="42"/>
      <c r="N230" s="37"/>
      <c r="O230" s="42"/>
      <c r="Q230" s="37"/>
      <c r="R230" s="37"/>
      <c r="S230" s="37"/>
      <c r="T230" s="42"/>
    </row>
    <row r="231" ht="15.75" customHeight="1" spans="5:20">
      <c r="E231" s="42"/>
      <c r="G231" s="42"/>
      <c r="N231" s="37"/>
      <c r="O231" s="42"/>
      <c r="Q231" s="37"/>
      <c r="R231" s="37"/>
      <c r="S231" s="37"/>
      <c r="T231" s="42"/>
    </row>
    <row r="232" ht="15.75" customHeight="1" spans="5:20">
      <c r="E232" s="42"/>
      <c r="G232" s="42"/>
      <c r="N232" s="37"/>
      <c r="O232" s="42"/>
      <c r="Q232" s="37"/>
      <c r="R232" s="37"/>
      <c r="S232" s="37"/>
      <c r="T232" s="42"/>
    </row>
    <row r="233" ht="15.75" customHeight="1" spans="5:20">
      <c r="E233" s="42"/>
      <c r="G233" s="42"/>
      <c r="N233" s="37"/>
      <c r="O233" s="42"/>
      <c r="Q233" s="37"/>
      <c r="R233" s="37"/>
      <c r="S233" s="37"/>
      <c r="T233" s="42"/>
    </row>
    <row r="234" ht="15.75" customHeight="1" spans="5:20">
      <c r="E234" s="42"/>
      <c r="G234" s="42"/>
      <c r="N234" s="37"/>
      <c r="O234" s="42"/>
      <c r="Q234" s="37"/>
      <c r="R234" s="37"/>
      <c r="S234" s="37"/>
      <c r="T234" s="42"/>
    </row>
    <row r="235" ht="15.75" customHeight="1" spans="5:20">
      <c r="E235" s="42"/>
      <c r="G235" s="42"/>
      <c r="N235" s="37"/>
      <c r="O235" s="42"/>
      <c r="Q235" s="37"/>
      <c r="R235" s="37"/>
      <c r="S235" s="37"/>
      <c r="T235" s="42"/>
    </row>
    <row r="236" ht="15.75" customHeight="1" spans="5:20">
      <c r="E236" s="42"/>
      <c r="G236" s="42"/>
      <c r="N236" s="37"/>
      <c r="O236" s="42"/>
      <c r="Q236" s="37"/>
      <c r="R236" s="37"/>
      <c r="S236" s="37"/>
      <c r="T236" s="42"/>
    </row>
    <row r="237" ht="15.75" customHeight="1" spans="5:20">
      <c r="E237" s="42"/>
      <c r="G237" s="42"/>
      <c r="N237" s="37"/>
      <c r="O237" s="42"/>
      <c r="Q237" s="37"/>
      <c r="R237" s="37"/>
      <c r="S237" s="37"/>
      <c r="T237" s="42"/>
    </row>
    <row r="238" ht="15.75" customHeight="1" spans="5:20">
      <c r="E238" s="42"/>
      <c r="G238" s="42"/>
      <c r="N238" s="37"/>
      <c r="O238" s="42"/>
      <c r="Q238" s="37"/>
      <c r="R238" s="37"/>
      <c r="S238" s="37"/>
      <c r="T238" s="42"/>
    </row>
    <row r="239" ht="15.75" customHeight="1" spans="5:20">
      <c r="E239" s="42"/>
      <c r="G239" s="42"/>
      <c r="N239" s="37"/>
      <c r="O239" s="42"/>
      <c r="Q239" s="37"/>
      <c r="R239" s="37"/>
      <c r="S239" s="37"/>
      <c r="T239" s="42"/>
    </row>
    <row r="240" ht="15.75" customHeight="1" spans="5:20">
      <c r="E240" s="42"/>
      <c r="G240" s="42"/>
      <c r="N240" s="37"/>
      <c r="O240" s="42"/>
      <c r="Q240" s="37"/>
      <c r="R240" s="37"/>
      <c r="S240" s="37"/>
      <c r="T240" s="42"/>
    </row>
    <row r="241" ht="15.75" customHeight="1" spans="5:20">
      <c r="E241" s="42"/>
      <c r="G241" s="42"/>
      <c r="N241" s="37"/>
      <c r="O241" s="42"/>
      <c r="Q241" s="37"/>
      <c r="R241" s="37"/>
      <c r="S241" s="37"/>
      <c r="T241" s="42"/>
    </row>
    <row r="242" ht="15.75" customHeight="1" spans="5:20">
      <c r="E242" s="42"/>
      <c r="G242" s="42"/>
      <c r="N242" s="37"/>
      <c r="O242" s="42"/>
      <c r="Q242" s="37"/>
      <c r="R242" s="37"/>
      <c r="S242" s="37"/>
      <c r="T242" s="42"/>
    </row>
    <row r="243" ht="15.75" customHeight="1" spans="5:20">
      <c r="E243" s="42"/>
      <c r="G243" s="42"/>
      <c r="N243" s="37"/>
      <c r="O243" s="42"/>
      <c r="Q243" s="37"/>
      <c r="R243" s="37"/>
      <c r="S243" s="37"/>
      <c r="T243" s="42"/>
    </row>
    <row r="244" ht="15.75" customHeight="1" spans="5:20">
      <c r="E244" s="42"/>
      <c r="G244" s="42"/>
      <c r="N244" s="37"/>
      <c r="O244" s="42"/>
      <c r="Q244" s="37"/>
      <c r="R244" s="37"/>
      <c r="S244" s="37"/>
      <c r="T244" s="42"/>
    </row>
    <row r="245" ht="15.75" customHeight="1" spans="5:20">
      <c r="E245" s="42"/>
      <c r="G245" s="42"/>
      <c r="N245" s="37"/>
      <c r="O245" s="42"/>
      <c r="Q245" s="37"/>
      <c r="R245" s="37"/>
      <c r="S245" s="37"/>
      <c r="T245" s="42"/>
    </row>
    <row r="246" ht="15.75" customHeight="1" spans="5:20">
      <c r="E246" s="42"/>
      <c r="G246" s="42"/>
      <c r="N246" s="37"/>
      <c r="O246" s="42"/>
      <c r="Q246" s="37"/>
      <c r="R246" s="37"/>
      <c r="S246" s="37"/>
      <c r="T246" s="42"/>
    </row>
    <row r="247" ht="15.75" customHeight="1" spans="5:20">
      <c r="E247" s="42"/>
      <c r="G247" s="42"/>
      <c r="N247" s="37"/>
      <c r="O247" s="42"/>
      <c r="Q247" s="37"/>
      <c r="R247" s="37"/>
      <c r="S247" s="37"/>
      <c r="T247" s="42"/>
    </row>
    <row r="248" ht="15.75" customHeight="1" spans="5:20">
      <c r="E248" s="42"/>
      <c r="G248" s="42"/>
      <c r="N248" s="37"/>
      <c r="O248" s="42"/>
      <c r="Q248" s="37"/>
      <c r="R248" s="37"/>
      <c r="S248" s="37"/>
      <c r="T248" s="42"/>
    </row>
    <row r="249" ht="15.75" customHeight="1" spans="5:20">
      <c r="E249" s="42"/>
      <c r="G249" s="42"/>
      <c r="N249" s="37"/>
      <c r="O249" s="42"/>
      <c r="Q249" s="37"/>
      <c r="R249" s="37"/>
      <c r="S249" s="37"/>
      <c r="T249" s="42"/>
    </row>
    <row r="250" ht="15.75" customHeight="1" spans="5:20">
      <c r="E250" s="42"/>
      <c r="G250" s="42"/>
      <c r="N250" s="37"/>
      <c r="O250" s="42"/>
      <c r="Q250" s="37"/>
      <c r="R250" s="37"/>
      <c r="S250" s="37"/>
      <c r="T250" s="42"/>
    </row>
    <row r="251" ht="15.75" customHeight="1" spans="5:20">
      <c r="E251" s="42"/>
      <c r="G251" s="42"/>
      <c r="N251" s="37"/>
      <c r="O251" s="42"/>
      <c r="Q251" s="37"/>
      <c r="R251" s="37"/>
      <c r="S251" s="37"/>
      <c r="T251" s="42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R1"/>
  </mergeCells>
  <conditionalFormatting sqref="A3:A51">
    <cfRule type="cellIs" dxfId="0" priority="1" operator="greaterThanOrEqual">
      <formula>72</formula>
    </cfRule>
    <cfRule type="cellIs" dxfId="1" priority="2" operator="greaterThan">
      <formula>40</formula>
    </cfRule>
  </conditionalFormatting>
  <pageMargins left="0.7" right="0.7" top="0.75" bottom="0.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0"/>
  <sheetViews>
    <sheetView topLeftCell="D1" workbookViewId="0">
      <selection activeCell="N1" sqref="N1"/>
    </sheetView>
  </sheetViews>
  <sheetFormatPr defaultColWidth="12.625" defaultRowHeight="15" customHeight="1"/>
  <cols>
    <col min="1" max="1" width="11.875" customWidth="1"/>
    <col min="2" max="2" width="9.75" customWidth="1"/>
    <col min="3" max="3" width="20.25" customWidth="1"/>
    <col min="4" max="4" width="14.75" customWidth="1"/>
    <col min="5" max="5" width="10.875" customWidth="1"/>
    <col min="6" max="6" width="18.5" customWidth="1"/>
    <col min="7" max="7" width="18.125" customWidth="1"/>
    <col min="8" max="27" width="14.375" customWidth="1"/>
  </cols>
  <sheetData>
    <row r="1" spans="1:14">
      <c r="A1" t="s">
        <v>4698</v>
      </c>
      <c r="B1" s="1" t="s">
        <v>2</v>
      </c>
      <c r="C1" s="1" t="s">
        <v>1365</v>
      </c>
      <c r="D1" s="1" t="s">
        <v>1366</v>
      </c>
      <c r="E1" s="2" t="s">
        <v>4</v>
      </c>
      <c r="F1" s="3" t="s">
        <v>5</v>
      </c>
      <c r="G1" s="2" t="s">
        <v>3150</v>
      </c>
      <c r="H1" s="2" t="s">
        <v>7</v>
      </c>
      <c r="I1" s="2" t="s">
        <v>4698</v>
      </c>
      <c r="J1" s="19" t="s">
        <v>4</v>
      </c>
      <c r="K1" s="20" t="s">
        <v>5</v>
      </c>
      <c r="L1" s="19" t="s">
        <v>3150</v>
      </c>
      <c r="M1" s="19" t="s">
        <v>7</v>
      </c>
      <c r="N1" s="21" t="s">
        <v>5221</v>
      </c>
    </row>
    <row r="2" ht="18" customHeight="1" spans="1:9">
      <c r="A2" s="4"/>
      <c r="B2" s="5" t="s">
        <v>5438</v>
      </c>
      <c r="C2" s="6" t="s">
        <v>3047</v>
      </c>
      <c r="D2" t="s">
        <v>5439</v>
      </c>
      <c r="F2" s="6" t="s">
        <v>5440</v>
      </c>
      <c r="G2" s="5" t="s">
        <v>5441</v>
      </c>
      <c r="H2" s="5">
        <v>12</v>
      </c>
      <c r="I2" s="5">
        <v>12</v>
      </c>
    </row>
    <row r="3" ht="14.25" spans="1:1">
      <c r="A3" s="7"/>
    </row>
    <row r="4" ht="14.25" spans="1:1">
      <c r="A4" s="7"/>
    </row>
    <row r="5" ht="14.25" spans="1:1">
      <c r="A5" s="7"/>
    </row>
    <row r="6" ht="14.25" spans="1:1">
      <c r="A6" s="7"/>
    </row>
    <row r="7" ht="14.25" spans="1:1">
      <c r="A7" s="7"/>
    </row>
    <row r="8" ht="14.25" spans="1:1">
      <c r="A8" s="7"/>
    </row>
    <row r="9" ht="14.25" spans="1:1">
      <c r="A9" s="7"/>
    </row>
    <row r="10" ht="14.25" spans="1:1">
      <c r="A10" s="7"/>
    </row>
    <row r="11" ht="14.25" spans="1:1">
      <c r="A11" s="7"/>
    </row>
    <row r="12" ht="14.25" spans="1:1">
      <c r="A12" s="7"/>
    </row>
    <row r="13" ht="14.25" spans="1:1">
      <c r="A13" s="7"/>
    </row>
    <row r="14" ht="14.25" spans="1:1">
      <c r="A14" s="7"/>
    </row>
    <row r="15" ht="14.25" spans="1:1">
      <c r="A15" s="7"/>
    </row>
    <row r="16" ht="14.25" spans="1:1">
      <c r="A16" s="7"/>
    </row>
    <row r="17" ht="14.25" spans="1:1">
      <c r="A17" s="7"/>
    </row>
    <row r="18" ht="14.25" spans="1:1">
      <c r="A18" s="7"/>
    </row>
    <row r="19" ht="14.25" spans="1:1">
      <c r="A19" s="7"/>
    </row>
    <row r="20" ht="14.25" spans="1:1">
      <c r="A20" s="7"/>
    </row>
    <row r="21" ht="15.75" customHeight="1" spans="1:1">
      <c r="A21" s="7"/>
    </row>
    <row r="22" ht="15.75" customHeight="1" spans="1:1">
      <c r="A22" s="7"/>
    </row>
    <row r="23" ht="15.75" customHeight="1" spans="1:1">
      <c r="A23" s="7"/>
    </row>
    <row r="24" ht="15.75" customHeight="1" spans="1:1">
      <c r="A24" s="7"/>
    </row>
    <row r="25" ht="15.75" customHeight="1" spans="1:1">
      <c r="A25" s="7"/>
    </row>
    <row r="26" ht="15.75" customHeight="1" spans="1:1">
      <c r="A26" s="7"/>
    </row>
    <row r="27" ht="15.75" customHeight="1" spans="1:1">
      <c r="A27" s="7"/>
    </row>
    <row r="28" ht="15.75" customHeight="1" spans="1:1">
      <c r="A28" s="7"/>
    </row>
    <row r="29" ht="15.75" customHeight="1" spans="1:1">
      <c r="A29" s="7"/>
    </row>
    <row r="30" ht="15.75" customHeight="1" spans="1:1">
      <c r="A30" s="7"/>
    </row>
    <row r="31" ht="15.75" customHeight="1" spans="1:1">
      <c r="A31" s="7"/>
    </row>
    <row r="32" ht="15.75" customHeight="1" spans="1:1">
      <c r="A32" s="7"/>
    </row>
    <row r="33" ht="15.75" customHeight="1" spans="1:1">
      <c r="A33" s="7"/>
    </row>
    <row r="34" ht="15.75" customHeight="1" spans="1:1">
      <c r="A34" s="7"/>
    </row>
    <row r="35" ht="15.75" customHeight="1" spans="1:1">
      <c r="A35" s="7"/>
    </row>
    <row r="36" ht="15.75" customHeight="1" spans="1:1">
      <c r="A36" s="7"/>
    </row>
    <row r="37" ht="15.75" customHeight="1" spans="1:1">
      <c r="A37" s="7"/>
    </row>
    <row r="38" ht="15.75" customHeight="1" spans="1:1">
      <c r="A38" s="7"/>
    </row>
    <row r="39" ht="15.75" customHeight="1" spans="1:1">
      <c r="A39" s="7"/>
    </row>
    <row r="40" ht="15.75" customHeight="1" spans="1:1">
      <c r="A40" s="7"/>
    </row>
    <row r="41" ht="15.75" customHeight="1" spans="1:1">
      <c r="A41" s="7"/>
    </row>
    <row r="42" ht="15.75" customHeight="1" spans="1:1">
      <c r="A42" s="7"/>
    </row>
    <row r="43" ht="15.75" customHeight="1" spans="1:1">
      <c r="A43" s="7"/>
    </row>
    <row r="44" ht="15.75" customHeight="1" spans="1:1">
      <c r="A44" s="7"/>
    </row>
    <row r="45" ht="15.75" customHeight="1" spans="1:1">
      <c r="A45" s="7"/>
    </row>
    <row r="46" ht="15.75" customHeight="1" spans="1:1">
      <c r="A46" s="7"/>
    </row>
    <row r="47" ht="15.75" customHeight="1" spans="1:1">
      <c r="A47" s="7"/>
    </row>
    <row r="48" ht="15.75" customHeight="1" spans="1:1">
      <c r="A48" s="7"/>
    </row>
    <row r="49" ht="15.75" customHeight="1" spans="1:1">
      <c r="A49" s="7"/>
    </row>
    <row r="50" ht="15.75" customHeight="1" spans="1:1">
      <c r="A50" s="7"/>
    </row>
    <row r="51" ht="15.75" customHeight="1" spans="1:1">
      <c r="A51" s="7"/>
    </row>
    <row r="52" ht="15.75" customHeight="1" spans="1:1">
      <c r="A52" s="7"/>
    </row>
    <row r="53" ht="15.75" customHeight="1" spans="1:1">
      <c r="A53" s="7"/>
    </row>
    <row r="54" ht="15.75" customHeight="1" spans="1:1">
      <c r="A54" s="7"/>
    </row>
    <row r="55" ht="15.75" customHeight="1" spans="1:1">
      <c r="A55" s="7"/>
    </row>
    <row r="56" ht="15.75" customHeight="1" spans="1:1">
      <c r="A56" s="7"/>
    </row>
    <row r="57" ht="15.75" customHeight="1" spans="1:1">
      <c r="A57" s="7"/>
    </row>
    <row r="58" ht="15.75" customHeight="1" spans="1:6">
      <c r="A58" s="7"/>
      <c r="B58" s="8"/>
      <c r="C58" s="9"/>
      <c r="D58" s="9"/>
      <c r="E58" s="9"/>
      <c r="F58" s="9"/>
    </row>
    <row r="59" ht="15.75" customHeight="1" spans="1:6">
      <c r="A59" s="7"/>
      <c r="B59" s="10"/>
      <c r="C59" s="11"/>
      <c r="D59" s="11"/>
      <c r="E59" s="12"/>
      <c r="F59" s="12"/>
    </row>
    <row r="60" ht="15.75" customHeight="1" spans="1:6">
      <c r="A60" s="7"/>
      <c r="B60" s="13"/>
      <c r="C60" s="14"/>
      <c r="D60" s="14"/>
      <c r="E60" s="15"/>
      <c r="F60" s="16"/>
    </row>
    <row r="61" ht="15.75" customHeight="1" spans="1:6">
      <c r="A61" s="7"/>
      <c r="B61" s="17"/>
      <c r="C61" s="14"/>
      <c r="D61" s="14"/>
      <c r="E61" s="18"/>
      <c r="F61" s="18"/>
    </row>
    <row r="62" ht="15.75" customHeight="1" spans="1:6">
      <c r="A62" s="7"/>
      <c r="B62" s="17"/>
      <c r="C62" s="14"/>
      <c r="D62" s="14"/>
      <c r="E62" s="18"/>
      <c r="F62" s="18"/>
    </row>
    <row r="63" ht="15.75" customHeight="1" spans="1:6">
      <c r="A63" s="7"/>
      <c r="B63" s="17"/>
      <c r="C63" s="14"/>
      <c r="D63" s="14"/>
      <c r="E63" s="18"/>
      <c r="F63" s="18"/>
    </row>
    <row r="64" ht="15.75" customHeight="1" spans="1:6">
      <c r="A64" s="7"/>
      <c r="B64" s="17"/>
      <c r="C64" s="14"/>
      <c r="D64" s="14"/>
      <c r="E64" s="18"/>
      <c r="F64" s="18"/>
    </row>
    <row r="65" ht="15.75" customHeight="1" spans="1:6">
      <c r="A65" s="7"/>
      <c r="B65" s="17"/>
      <c r="C65" s="14"/>
      <c r="D65" s="14"/>
      <c r="E65" s="18"/>
      <c r="F65" s="18"/>
    </row>
    <row r="66" ht="15.75" customHeight="1" spans="1:6">
      <c r="A66" s="7"/>
      <c r="B66" s="13"/>
      <c r="C66" s="14"/>
      <c r="D66" s="14"/>
      <c r="E66" s="18"/>
      <c r="F66" s="18"/>
    </row>
    <row r="67" ht="15.75" customHeight="1" spans="1:6">
      <c r="A67" s="7"/>
      <c r="B67" s="13"/>
      <c r="C67" s="14"/>
      <c r="D67" s="14"/>
      <c r="E67" s="18"/>
      <c r="F67" s="18"/>
    </row>
    <row r="68" ht="15.75" customHeight="1" spans="1:6">
      <c r="A68" s="7"/>
      <c r="B68" s="13"/>
      <c r="C68" s="14"/>
      <c r="D68" s="14"/>
      <c r="E68" s="18"/>
      <c r="F68" s="18"/>
    </row>
    <row r="69" ht="15.75" customHeight="1" spans="1:6">
      <c r="A69" s="7"/>
      <c r="B69" s="13"/>
      <c r="C69" s="14"/>
      <c r="D69" s="14"/>
      <c r="E69" s="18"/>
      <c r="F69" s="18"/>
    </row>
    <row r="70" ht="15.75" customHeight="1" spans="1:6">
      <c r="A70" s="7"/>
      <c r="B70" s="13"/>
      <c r="C70" s="14"/>
      <c r="D70" s="14"/>
      <c r="E70" s="18"/>
      <c r="F70" s="18"/>
    </row>
    <row r="71" ht="15.75" customHeight="1" spans="1:6">
      <c r="A71" s="7"/>
      <c r="B71" s="22"/>
      <c r="C71" s="23"/>
      <c r="D71" s="14"/>
      <c r="E71" s="18"/>
      <c r="F71" s="18"/>
    </row>
    <row r="72" ht="15.75" customHeight="1" spans="1:6">
      <c r="A72" s="7"/>
      <c r="B72" s="22"/>
      <c r="C72" s="23"/>
      <c r="D72" s="14"/>
      <c r="E72" s="18"/>
      <c r="F72" s="18"/>
    </row>
    <row r="73" ht="15.75" customHeight="1" spans="1:6">
      <c r="A73" s="7"/>
      <c r="B73" s="22"/>
      <c r="C73" s="23"/>
      <c r="D73" s="14"/>
      <c r="E73" s="18"/>
      <c r="F73" s="18"/>
    </row>
    <row r="74" ht="15.75" customHeight="1" spans="1:6">
      <c r="A74" s="7"/>
      <c r="B74" s="22"/>
      <c r="C74" s="23"/>
      <c r="D74" s="14"/>
      <c r="E74" s="18"/>
      <c r="F74" s="18"/>
    </row>
    <row r="75" ht="15.75" customHeight="1" spans="1:6">
      <c r="A75" s="7"/>
      <c r="B75" s="22"/>
      <c r="C75" s="23"/>
      <c r="D75" s="14"/>
      <c r="E75" s="18"/>
      <c r="F75" s="18"/>
    </row>
    <row r="76" ht="15.75" customHeight="1" spans="1:6">
      <c r="A76" s="7"/>
      <c r="B76" s="22"/>
      <c r="C76" s="23"/>
      <c r="D76" s="14"/>
      <c r="E76" s="18"/>
      <c r="F76" s="18"/>
    </row>
    <row r="77" ht="15.75" customHeight="1" spans="1:6">
      <c r="A77" s="7"/>
      <c r="B77" s="22"/>
      <c r="C77" s="23"/>
      <c r="D77" s="14"/>
      <c r="E77" s="18"/>
      <c r="F77" s="18"/>
    </row>
    <row r="78" ht="15.75" customHeight="1" spans="1:6">
      <c r="A78" s="7"/>
      <c r="B78" s="22"/>
      <c r="C78" s="23"/>
      <c r="D78" s="14"/>
      <c r="E78" s="18"/>
      <c r="F78" s="18"/>
    </row>
    <row r="79" ht="15.75" customHeight="1" spans="1:6">
      <c r="A79" s="7"/>
      <c r="B79" s="22"/>
      <c r="C79" s="23"/>
      <c r="D79" s="14"/>
      <c r="E79" s="18"/>
      <c r="F79" s="18"/>
    </row>
    <row r="80" ht="15.75" customHeight="1" spans="1:6">
      <c r="A80" s="7"/>
      <c r="B80" s="22"/>
      <c r="C80" s="23"/>
      <c r="D80" s="14"/>
      <c r="E80" s="18"/>
      <c r="F80" s="18"/>
    </row>
    <row r="81" ht="15.75" customHeight="1" spans="1:6">
      <c r="A81" s="7"/>
      <c r="B81" s="22"/>
      <c r="C81" s="23"/>
      <c r="D81" s="14"/>
      <c r="E81" s="18"/>
      <c r="F81" s="18"/>
    </row>
    <row r="82" ht="15.75" customHeight="1" spans="1:6">
      <c r="A82" s="7"/>
      <c r="B82" s="22"/>
      <c r="C82" s="23"/>
      <c r="D82" s="14"/>
      <c r="E82" s="18"/>
      <c r="F82" s="18"/>
    </row>
    <row r="83" ht="15.75" customHeight="1" spans="1:6">
      <c r="A83" s="7"/>
      <c r="B83" s="22"/>
      <c r="C83" s="23"/>
      <c r="D83" s="14"/>
      <c r="E83" s="18"/>
      <c r="F83" s="18"/>
    </row>
    <row r="84" ht="15.75" customHeight="1" spans="1:6">
      <c r="A84" s="7"/>
      <c r="B84" s="22"/>
      <c r="C84" s="23"/>
      <c r="D84" s="14"/>
      <c r="E84" s="18"/>
      <c r="F84" s="18"/>
    </row>
    <row r="85" ht="15.75" customHeight="1" spans="1:6">
      <c r="A85" s="7"/>
      <c r="B85" s="22"/>
      <c r="C85" s="23"/>
      <c r="D85" s="14"/>
      <c r="E85" s="18"/>
      <c r="F85" s="18"/>
    </row>
    <row r="86" ht="15.75" customHeight="1" spans="1:6">
      <c r="A86" s="7"/>
      <c r="B86" s="22"/>
      <c r="C86" s="23"/>
      <c r="D86" s="14"/>
      <c r="E86" s="18"/>
      <c r="F86" s="18"/>
    </row>
    <row r="87" ht="15.75" customHeight="1" spans="1:6">
      <c r="A87" s="7"/>
      <c r="B87" s="22"/>
      <c r="C87" s="23"/>
      <c r="D87" s="14"/>
      <c r="E87" s="18"/>
      <c r="F87" s="18"/>
    </row>
    <row r="88" ht="15.75" customHeight="1" spans="1:6">
      <c r="A88" s="7"/>
      <c r="B88" s="22"/>
      <c r="C88" s="23"/>
      <c r="D88" s="14"/>
      <c r="E88" s="18"/>
      <c r="F88" s="18"/>
    </row>
    <row r="89" ht="15.75" customHeight="1" spans="1:6">
      <c r="A89" s="7"/>
      <c r="B89" s="22"/>
      <c r="C89" s="23"/>
      <c r="D89" s="14"/>
      <c r="E89" s="18"/>
      <c r="F89" s="18"/>
    </row>
    <row r="90" ht="15.75" customHeight="1" spans="1:6">
      <c r="A90" s="7"/>
      <c r="B90" s="22"/>
      <c r="C90" s="23"/>
      <c r="D90" s="14"/>
      <c r="E90" s="18"/>
      <c r="F90" s="18"/>
    </row>
    <row r="91" ht="15.75" customHeight="1" spans="1:6">
      <c r="A91" s="7"/>
      <c r="B91" s="22"/>
      <c r="C91" s="23"/>
      <c r="D91" s="14"/>
      <c r="E91" s="18"/>
      <c r="F91" s="18"/>
    </row>
    <row r="92" ht="15.75" customHeight="1" spans="1:6">
      <c r="A92" s="7"/>
      <c r="B92" s="22"/>
      <c r="C92" s="23"/>
      <c r="D92" s="14"/>
      <c r="E92" s="18"/>
      <c r="F92" s="18"/>
    </row>
    <row r="93" ht="15.75" customHeight="1" spans="1:6">
      <c r="A93" s="7"/>
      <c r="B93" s="22"/>
      <c r="C93" s="23"/>
      <c r="D93" s="14"/>
      <c r="E93" s="18"/>
      <c r="F93" s="18"/>
    </row>
    <row r="94" ht="15.75" customHeight="1" spans="1:6">
      <c r="A94" s="7"/>
      <c r="B94" s="22"/>
      <c r="C94" s="23"/>
      <c r="D94" s="14"/>
      <c r="E94" s="18"/>
      <c r="F94" s="18"/>
    </row>
    <row r="95" ht="15.75" customHeight="1" spans="1:6">
      <c r="A95" s="7"/>
      <c r="B95" s="13"/>
      <c r="C95" s="14"/>
      <c r="D95" s="14"/>
      <c r="E95" s="18"/>
      <c r="F95" s="18"/>
    </row>
    <row r="96" ht="15.75" customHeight="1" spans="1:6">
      <c r="A96" s="7"/>
      <c r="B96" s="13"/>
      <c r="C96" s="14"/>
      <c r="D96" s="14"/>
      <c r="E96" s="18"/>
      <c r="F96" s="18"/>
    </row>
    <row r="97" ht="15.75" customHeight="1" spans="1:6">
      <c r="A97" s="7"/>
      <c r="B97" s="13"/>
      <c r="C97" s="14"/>
      <c r="D97" s="14"/>
      <c r="E97" s="18"/>
      <c r="F97" s="18"/>
    </row>
    <row r="98" ht="15.75" customHeight="1" spans="1:6">
      <c r="A98" s="7"/>
      <c r="B98" s="24"/>
      <c r="C98" s="25"/>
      <c r="D98" s="25"/>
      <c r="E98" s="18"/>
      <c r="F98" s="18"/>
    </row>
    <row r="99" ht="15.75" customHeight="1" spans="1:6">
      <c r="A99" s="7"/>
      <c r="B99" s="24"/>
      <c r="C99" s="25"/>
      <c r="D99" s="25"/>
      <c r="E99" s="18"/>
      <c r="F99" s="18"/>
    </row>
    <row r="100" ht="15.75" customHeight="1" spans="1:6">
      <c r="A100" s="7"/>
      <c r="B100" s="24"/>
      <c r="C100" s="25"/>
      <c r="D100" s="25"/>
      <c r="E100" s="15"/>
      <c r="F100" s="16"/>
    </row>
    <row r="101" ht="15.75" customHeight="1" spans="1:6">
      <c r="A101" s="7"/>
      <c r="B101" s="13"/>
      <c r="C101" s="14"/>
      <c r="D101" s="14"/>
      <c r="E101" s="18"/>
      <c r="F101" s="18"/>
    </row>
    <row r="102" ht="15.75" customHeight="1" spans="1:6">
      <c r="A102" s="7"/>
      <c r="B102" s="13"/>
      <c r="C102" s="14"/>
      <c r="D102" s="14"/>
      <c r="E102" s="15"/>
      <c r="F102" s="16"/>
    </row>
    <row r="103" ht="15.75" customHeight="1" spans="1:6">
      <c r="A103" s="7"/>
      <c r="B103" s="13"/>
      <c r="C103" s="14"/>
      <c r="D103" s="14"/>
      <c r="E103" s="18"/>
      <c r="F103" s="18"/>
    </row>
    <row r="104" ht="15.75" customHeight="1" spans="1:6">
      <c r="A104" s="7"/>
      <c r="B104" s="13"/>
      <c r="C104" s="14"/>
      <c r="D104" s="14"/>
      <c r="E104" s="18"/>
      <c r="F104" s="18"/>
    </row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E60:F60"/>
    <mergeCell ref="E100:F100"/>
    <mergeCell ref="E102:F102"/>
  </mergeCells>
  <pageMargins left="0.7" right="0.7" top="0.75" bottom="0.75" header="0" footer="0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000"/>
  <sheetViews>
    <sheetView workbookViewId="0">
      <selection activeCell="A1" sqref="A1"/>
    </sheetView>
  </sheetViews>
  <sheetFormatPr defaultColWidth="12.625" defaultRowHeight="15" customHeight="1"/>
  <cols>
    <col min="1" max="2" width="12.25" customWidth="1"/>
    <col min="3" max="3" width="25.25" customWidth="1"/>
    <col min="4" max="4" width="9.625" customWidth="1"/>
    <col min="5" max="5" width="22.625" customWidth="1"/>
    <col min="6" max="6" width="21.125" customWidth="1"/>
    <col min="7" max="7" width="8" customWidth="1"/>
    <col min="8" max="9" width="10.375" customWidth="1"/>
    <col min="10" max="10" width="18.25" customWidth="1"/>
    <col min="11" max="11" width="18.75" customWidth="1"/>
    <col min="12" max="12" width="9" customWidth="1"/>
    <col min="13" max="13" width="9.75" customWidth="1"/>
    <col min="14" max="14" width="9.125" customWidth="1"/>
    <col min="15" max="15" width="16.75" customWidth="1"/>
    <col min="16" max="16" width="18.75" customWidth="1"/>
    <col min="17" max="17" width="9.625" customWidth="1"/>
    <col min="18" max="18" width="10.25" customWidth="1"/>
    <col min="19" max="19" width="9.125" customWidth="1"/>
    <col min="20" max="20" width="16.625" customWidth="1"/>
    <col min="21" max="21" width="18.375" customWidth="1"/>
    <col min="22" max="22" width="8.375" customWidth="1"/>
    <col min="23" max="24" width="9.875" customWidth="1"/>
    <col min="25" max="25" width="15.375" customWidth="1"/>
    <col min="26" max="26" width="18.375" customWidth="1"/>
    <col min="27" max="27" width="7.75" customWidth="1"/>
    <col min="28" max="28" width="9.125" customWidth="1"/>
    <col min="29" max="29" width="12.75" customWidth="1"/>
    <col min="30" max="30" width="16.375" customWidth="1"/>
    <col min="31" max="31" width="17.625" customWidth="1"/>
    <col min="32" max="34" width="7.625" customWidth="1"/>
  </cols>
  <sheetData>
    <row r="1" ht="28.5" spans="1:28">
      <c r="A1" s="140"/>
      <c r="B1" s="157" t="s">
        <v>282</v>
      </c>
      <c r="C1" s="158"/>
      <c r="D1" s="158"/>
      <c r="E1" s="158"/>
      <c r="F1" s="158"/>
      <c r="G1" s="158"/>
      <c r="H1" s="158"/>
      <c r="Z1" s="37"/>
      <c r="AA1" s="37"/>
      <c r="AB1" s="37"/>
    </row>
    <row r="2" spans="1:33">
      <c r="A2" s="115" t="s">
        <v>1</v>
      </c>
      <c r="B2" s="116" t="s">
        <v>2</v>
      </c>
      <c r="C2" s="116" t="s">
        <v>3</v>
      </c>
      <c r="D2" s="116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117" t="s">
        <v>4</v>
      </c>
      <c r="J2" s="117" t="s">
        <v>5</v>
      </c>
      <c r="K2" s="117" t="s">
        <v>6</v>
      </c>
      <c r="L2" s="117" t="s">
        <v>7</v>
      </c>
      <c r="M2" s="117" t="s">
        <v>8</v>
      </c>
      <c r="N2" s="118" t="s">
        <v>4</v>
      </c>
      <c r="O2" s="118" t="s">
        <v>5</v>
      </c>
      <c r="P2" s="118" t="s">
        <v>6</v>
      </c>
      <c r="Q2" s="118" t="s">
        <v>7</v>
      </c>
      <c r="R2" s="118" t="s">
        <v>8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  <c r="X2" s="117" t="s">
        <v>4</v>
      </c>
      <c r="Y2" s="117" t="s">
        <v>5</v>
      </c>
      <c r="Z2" s="117" t="s">
        <v>6</v>
      </c>
      <c r="AA2" s="117" t="s">
        <v>7</v>
      </c>
      <c r="AB2" s="117" t="s">
        <v>8</v>
      </c>
      <c r="AC2" s="117" t="s">
        <v>4</v>
      </c>
      <c r="AD2" s="117" t="s">
        <v>5</v>
      </c>
      <c r="AE2" s="117" t="s">
        <v>6</v>
      </c>
      <c r="AF2" s="117" t="s">
        <v>7</v>
      </c>
      <c r="AG2" s="117" t="s">
        <v>8</v>
      </c>
    </row>
    <row r="3" spans="1:28">
      <c r="A3" s="26">
        <f t="shared" ref="A3:A58" si="0">H3+M3+R3+W3+AB3+AG3</f>
        <v>72</v>
      </c>
      <c r="B3" s="27">
        <v>110918001</v>
      </c>
      <c r="C3" s="18" t="s">
        <v>283</v>
      </c>
      <c r="D3" s="18" t="s">
        <v>10</v>
      </c>
      <c r="E3" s="150" t="s">
        <v>11</v>
      </c>
      <c r="F3" s="159" t="s">
        <v>125</v>
      </c>
      <c r="G3" s="160">
        <v>12</v>
      </c>
      <c r="H3" s="160">
        <v>12</v>
      </c>
      <c r="I3" s="67" t="s">
        <v>13</v>
      </c>
      <c r="J3" s="18" t="s">
        <v>68</v>
      </c>
      <c r="K3" s="18" t="s">
        <v>170</v>
      </c>
      <c r="L3" s="162">
        <v>30</v>
      </c>
      <c r="M3" s="162">
        <v>30</v>
      </c>
      <c r="N3" s="18" t="s">
        <v>23</v>
      </c>
      <c r="O3" s="18" t="s">
        <v>284</v>
      </c>
      <c r="P3" s="18" t="s">
        <v>47</v>
      </c>
      <c r="Q3" s="163">
        <v>30</v>
      </c>
      <c r="R3" s="163">
        <v>30</v>
      </c>
      <c r="S3" s="18"/>
      <c r="T3" s="18"/>
      <c r="U3" s="18"/>
      <c r="V3" s="28"/>
      <c r="W3" s="28"/>
      <c r="X3" s="18"/>
      <c r="Y3" s="18"/>
      <c r="Z3" s="28"/>
      <c r="AA3" s="28"/>
      <c r="AB3" s="28"/>
    </row>
    <row r="4" spans="1:34">
      <c r="A4" s="26">
        <f t="shared" si="0"/>
        <v>62</v>
      </c>
      <c r="B4" s="27">
        <v>110918002</v>
      </c>
      <c r="C4" s="18" t="s">
        <v>285</v>
      </c>
      <c r="D4" s="18" t="s">
        <v>10</v>
      </c>
      <c r="E4" s="150" t="s">
        <v>11</v>
      </c>
      <c r="F4" s="159" t="s">
        <v>125</v>
      </c>
      <c r="G4" s="160">
        <v>12</v>
      </c>
      <c r="H4" s="160">
        <v>12</v>
      </c>
      <c r="I4" s="67" t="s">
        <v>13</v>
      </c>
      <c r="J4" s="18" t="s">
        <v>286</v>
      </c>
      <c r="K4" s="18" t="s">
        <v>189</v>
      </c>
      <c r="L4" s="162">
        <v>10</v>
      </c>
      <c r="M4" s="162">
        <v>10</v>
      </c>
      <c r="N4" s="18" t="s">
        <v>23</v>
      </c>
      <c r="O4" s="18" t="s">
        <v>287</v>
      </c>
      <c r="P4" s="18" t="s">
        <v>288</v>
      </c>
      <c r="Q4" s="28">
        <v>40</v>
      </c>
      <c r="R4" s="28">
        <v>20</v>
      </c>
      <c r="S4" s="18" t="s">
        <v>128</v>
      </c>
      <c r="T4" s="18" t="s">
        <v>287</v>
      </c>
      <c r="U4" s="18" t="s">
        <v>288</v>
      </c>
      <c r="V4" s="28" t="s">
        <v>289</v>
      </c>
      <c r="W4" s="28">
        <v>20</v>
      </c>
      <c r="X4" s="18"/>
      <c r="Y4" s="18"/>
      <c r="Z4" s="28"/>
      <c r="AA4" s="28"/>
      <c r="AB4" s="28"/>
      <c r="AC4" s="9"/>
      <c r="AD4" s="9"/>
      <c r="AE4" s="9"/>
      <c r="AF4" s="9"/>
      <c r="AG4" s="9"/>
      <c r="AH4" s="9"/>
    </row>
    <row r="5" spans="1:34">
      <c r="A5" s="26">
        <f t="shared" si="0"/>
        <v>72</v>
      </c>
      <c r="B5" s="27">
        <v>110918003</v>
      </c>
      <c r="C5" s="18" t="s">
        <v>290</v>
      </c>
      <c r="D5" s="18" t="s">
        <v>10</v>
      </c>
      <c r="E5" s="150" t="s">
        <v>11</v>
      </c>
      <c r="F5" s="159" t="s">
        <v>125</v>
      </c>
      <c r="G5" s="160" t="s">
        <v>291</v>
      </c>
      <c r="H5" s="161">
        <v>12</v>
      </c>
      <c r="I5" s="67" t="s">
        <v>13</v>
      </c>
      <c r="J5" s="18" t="s">
        <v>286</v>
      </c>
      <c r="K5" s="18" t="s">
        <v>292</v>
      </c>
      <c r="L5" s="162">
        <v>15</v>
      </c>
      <c r="M5" s="162">
        <v>15</v>
      </c>
      <c r="N5" s="18" t="s">
        <v>128</v>
      </c>
      <c r="O5" s="18" t="s">
        <v>293</v>
      </c>
      <c r="P5" s="18" t="s">
        <v>294</v>
      </c>
      <c r="Q5" s="163">
        <v>45</v>
      </c>
      <c r="R5" s="163">
        <v>45</v>
      </c>
      <c r="S5" s="18"/>
      <c r="T5" s="18"/>
      <c r="U5" s="18"/>
      <c r="V5" s="28"/>
      <c r="W5" s="28"/>
      <c r="X5" s="18"/>
      <c r="Y5" s="18"/>
      <c r="Z5" s="28"/>
      <c r="AA5" s="28"/>
      <c r="AB5" s="28"/>
      <c r="AC5" s="9"/>
      <c r="AD5" s="9"/>
      <c r="AE5" s="9"/>
      <c r="AF5" s="9"/>
      <c r="AG5" s="9"/>
      <c r="AH5" s="9"/>
    </row>
    <row r="6" spans="1:34">
      <c r="A6" s="26">
        <f t="shared" si="0"/>
        <v>72</v>
      </c>
      <c r="B6" s="27" t="s">
        <v>295</v>
      </c>
      <c r="C6" s="18" t="s">
        <v>296</v>
      </c>
      <c r="D6" s="18" t="s">
        <v>10</v>
      </c>
      <c r="E6" s="150" t="s">
        <v>11</v>
      </c>
      <c r="F6" s="159" t="s">
        <v>125</v>
      </c>
      <c r="G6" s="160">
        <v>12</v>
      </c>
      <c r="H6" s="160">
        <v>12</v>
      </c>
      <c r="I6" s="67" t="s">
        <v>13</v>
      </c>
      <c r="J6" s="18" t="s">
        <v>297</v>
      </c>
      <c r="K6" s="18" t="s">
        <v>52</v>
      </c>
      <c r="L6" s="162">
        <v>30</v>
      </c>
      <c r="M6" s="162">
        <v>30</v>
      </c>
      <c r="N6" s="18" t="s">
        <v>23</v>
      </c>
      <c r="O6" s="18" t="s">
        <v>298</v>
      </c>
      <c r="P6" s="18" t="s">
        <v>299</v>
      </c>
      <c r="Q6" s="28">
        <v>30</v>
      </c>
      <c r="R6" s="28">
        <v>30</v>
      </c>
      <c r="S6" s="18"/>
      <c r="T6" s="18"/>
      <c r="U6" s="18"/>
      <c r="V6" s="28"/>
      <c r="W6" s="28"/>
      <c r="X6" s="18"/>
      <c r="Y6" s="18"/>
      <c r="Z6" s="28"/>
      <c r="AA6" s="28"/>
      <c r="AB6" s="28"/>
      <c r="AC6" s="9"/>
      <c r="AD6" s="9"/>
      <c r="AE6" s="9"/>
      <c r="AF6" s="9"/>
      <c r="AG6" s="9"/>
      <c r="AH6" s="9"/>
    </row>
    <row r="7" spans="1:34">
      <c r="A7" s="26">
        <f t="shared" si="0"/>
        <v>72</v>
      </c>
      <c r="B7" s="27">
        <v>110918005</v>
      </c>
      <c r="C7" s="18" t="s">
        <v>300</v>
      </c>
      <c r="D7" s="18" t="s">
        <v>10</v>
      </c>
      <c r="E7" s="150" t="s">
        <v>11</v>
      </c>
      <c r="F7" s="159" t="s">
        <v>125</v>
      </c>
      <c r="G7" s="160">
        <v>12</v>
      </c>
      <c r="H7" s="161">
        <v>12</v>
      </c>
      <c r="I7" s="67" t="s">
        <v>13</v>
      </c>
      <c r="J7" s="18" t="s">
        <v>301</v>
      </c>
      <c r="K7" s="18" t="s">
        <v>177</v>
      </c>
      <c r="L7" s="162">
        <v>30</v>
      </c>
      <c r="M7" s="162">
        <v>30</v>
      </c>
      <c r="N7" s="18" t="s">
        <v>23</v>
      </c>
      <c r="O7" s="18" t="s">
        <v>302</v>
      </c>
      <c r="P7" s="18" t="s">
        <v>303</v>
      </c>
      <c r="Q7" s="28">
        <v>30</v>
      </c>
      <c r="R7" s="28">
        <v>30</v>
      </c>
      <c r="S7" s="18"/>
      <c r="T7" s="18"/>
      <c r="U7" s="18"/>
      <c r="V7" s="28"/>
      <c r="W7" s="28"/>
      <c r="X7" s="18"/>
      <c r="Y7" s="18"/>
      <c r="Z7" s="28"/>
      <c r="AA7" s="28"/>
      <c r="AB7" s="28"/>
      <c r="AC7" s="9"/>
      <c r="AD7" s="9"/>
      <c r="AE7" s="9"/>
      <c r="AF7" s="9"/>
      <c r="AG7" s="9"/>
      <c r="AH7" s="9"/>
    </row>
    <row r="8" spans="1:34">
      <c r="A8" s="26">
        <f t="shared" si="0"/>
        <v>72</v>
      </c>
      <c r="B8" s="27">
        <v>110918006</v>
      </c>
      <c r="C8" s="18" t="s">
        <v>304</v>
      </c>
      <c r="D8" s="18" t="s">
        <v>10</v>
      </c>
      <c r="E8" s="150" t="s">
        <v>11</v>
      </c>
      <c r="F8" s="159" t="s">
        <v>125</v>
      </c>
      <c r="G8" s="160">
        <v>12</v>
      </c>
      <c r="H8" s="161">
        <v>12</v>
      </c>
      <c r="I8" s="67" t="s">
        <v>13</v>
      </c>
      <c r="J8" s="18" t="s">
        <v>257</v>
      </c>
      <c r="K8" s="18" t="s">
        <v>102</v>
      </c>
      <c r="L8" s="162">
        <v>30</v>
      </c>
      <c r="M8" s="162">
        <v>30</v>
      </c>
      <c r="N8" s="18" t="s">
        <v>23</v>
      </c>
      <c r="O8" s="18" t="s">
        <v>293</v>
      </c>
      <c r="P8" s="18" t="s">
        <v>305</v>
      </c>
      <c r="Q8" s="163">
        <v>30</v>
      </c>
      <c r="R8" s="163">
        <v>30</v>
      </c>
      <c r="S8" s="18"/>
      <c r="T8" s="18"/>
      <c r="U8" s="18"/>
      <c r="V8" s="28"/>
      <c r="W8" s="28"/>
      <c r="X8" s="18"/>
      <c r="Y8" s="18"/>
      <c r="Z8" s="28"/>
      <c r="AA8" s="28"/>
      <c r="AB8" s="28"/>
      <c r="AC8" s="9"/>
      <c r="AD8" s="9"/>
      <c r="AE8" s="9"/>
      <c r="AF8" s="9"/>
      <c r="AG8" s="9"/>
      <c r="AH8" s="9"/>
    </row>
    <row r="9" spans="1:34">
      <c r="A9" s="26">
        <f t="shared" si="0"/>
        <v>12</v>
      </c>
      <c r="B9" s="27">
        <v>110918007</v>
      </c>
      <c r="C9" s="18" t="s">
        <v>306</v>
      </c>
      <c r="D9" s="18" t="s">
        <v>10</v>
      </c>
      <c r="E9" s="150" t="s">
        <v>11</v>
      </c>
      <c r="F9" s="159" t="s">
        <v>125</v>
      </c>
      <c r="G9" s="160">
        <v>12</v>
      </c>
      <c r="H9" s="161">
        <v>12</v>
      </c>
      <c r="I9" s="67"/>
      <c r="J9" s="18"/>
      <c r="K9" s="18"/>
      <c r="L9" s="162"/>
      <c r="M9" s="162"/>
      <c r="N9" s="18"/>
      <c r="O9" s="18"/>
      <c r="P9" s="18"/>
      <c r="Q9" s="163"/>
      <c r="R9" s="163"/>
      <c r="S9" s="18"/>
      <c r="T9" s="18"/>
      <c r="U9" s="18"/>
      <c r="V9" s="28"/>
      <c r="W9" s="28"/>
      <c r="X9" s="18"/>
      <c r="Y9" s="18"/>
      <c r="Z9" s="28"/>
      <c r="AA9" s="28"/>
      <c r="AB9" s="28"/>
      <c r="AC9" s="9"/>
      <c r="AD9" s="9"/>
      <c r="AE9" s="9"/>
      <c r="AF9" s="9"/>
      <c r="AG9" s="9"/>
      <c r="AH9" s="9"/>
    </row>
    <row r="10" spans="1:34">
      <c r="A10" s="26">
        <f t="shared" si="0"/>
        <v>72</v>
      </c>
      <c r="B10" s="27">
        <v>110918008</v>
      </c>
      <c r="C10" s="18" t="s">
        <v>307</v>
      </c>
      <c r="D10" s="18" t="s">
        <v>10</v>
      </c>
      <c r="E10" s="150" t="s">
        <v>11</v>
      </c>
      <c r="F10" s="159" t="s">
        <v>125</v>
      </c>
      <c r="G10" s="160">
        <v>12</v>
      </c>
      <c r="H10" s="161">
        <v>12</v>
      </c>
      <c r="I10" s="67" t="s">
        <v>13</v>
      </c>
      <c r="J10" s="18" t="s">
        <v>308</v>
      </c>
      <c r="K10" s="18" t="s">
        <v>52</v>
      </c>
      <c r="L10" s="162">
        <v>30</v>
      </c>
      <c r="M10" s="162">
        <v>30</v>
      </c>
      <c r="N10" s="18" t="s">
        <v>23</v>
      </c>
      <c r="O10" s="18" t="s">
        <v>309</v>
      </c>
      <c r="P10" s="18" t="s">
        <v>310</v>
      </c>
      <c r="Q10" s="163">
        <v>30</v>
      </c>
      <c r="R10" s="163">
        <v>30</v>
      </c>
      <c r="S10" s="18"/>
      <c r="T10" s="18"/>
      <c r="U10" s="18"/>
      <c r="V10" s="28"/>
      <c r="W10" s="28"/>
      <c r="X10" s="18"/>
      <c r="Y10" s="18"/>
      <c r="Z10" s="28"/>
      <c r="AA10" s="28"/>
      <c r="AB10" s="28"/>
      <c r="AC10" s="9"/>
      <c r="AD10" s="9"/>
      <c r="AE10" s="9"/>
      <c r="AF10" s="9"/>
      <c r="AG10" s="9"/>
      <c r="AH10" s="9"/>
    </row>
    <row r="11" spans="1:34">
      <c r="A11" s="26">
        <f t="shared" si="0"/>
        <v>72</v>
      </c>
      <c r="B11" s="27">
        <v>110918009</v>
      </c>
      <c r="C11" s="18" t="s">
        <v>311</v>
      </c>
      <c r="D11" s="18" t="s">
        <v>10</v>
      </c>
      <c r="E11" s="150" t="s">
        <v>11</v>
      </c>
      <c r="F11" s="159" t="s">
        <v>125</v>
      </c>
      <c r="G11" s="160">
        <v>12</v>
      </c>
      <c r="H11" s="160">
        <v>12</v>
      </c>
      <c r="I11" s="67" t="s">
        <v>13</v>
      </c>
      <c r="J11" s="18" t="s">
        <v>312</v>
      </c>
      <c r="K11" s="18" t="s">
        <v>313</v>
      </c>
      <c r="L11" s="162">
        <v>40</v>
      </c>
      <c r="M11" s="162">
        <v>40</v>
      </c>
      <c r="N11" s="18" t="s">
        <v>23</v>
      </c>
      <c r="O11" s="18" t="s">
        <v>314</v>
      </c>
      <c r="P11" s="18" t="s">
        <v>315</v>
      </c>
      <c r="Q11" s="163">
        <v>20</v>
      </c>
      <c r="R11" s="163">
        <v>20</v>
      </c>
      <c r="S11" s="18"/>
      <c r="T11" s="18"/>
      <c r="U11" s="18"/>
      <c r="V11" s="28"/>
      <c r="W11" s="28"/>
      <c r="X11" s="18"/>
      <c r="Y11" s="18"/>
      <c r="Z11" s="28"/>
      <c r="AA11" s="28"/>
      <c r="AB11" s="28"/>
      <c r="AC11" s="9"/>
      <c r="AD11" s="9"/>
      <c r="AE11" s="9"/>
      <c r="AF11" s="9"/>
      <c r="AG11" s="9"/>
      <c r="AH11" s="9"/>
    </row>
    <row r="12" spans="1:34">
      <c r="A12" s="26">
        <f t="shared" si="0"/>
        <v>72</v>
      </c>
      <c r="B12" s="27">
        <v>110918011</v>
      </c>
      <c r="C12" s="18" t="s">
        <v>316</v>
      </c>
      <c r="D12" s="18" t="s">
        <v>10</v>
      </c>
      <c r="E12" s="150" t="s">
        <v>11</v>
      </c>
      <c r="F12" s="159" t="s">
        <v>125</v>
      </c>
      <c r="G12" s="160">
        <v>12</v>
      </c>
      <c r="H12" s="161">
        <v>12</v>
      </c>
      <c r="I12" s="67" t="s">
        <v>13</v>
      </c>
      <c r="J12" s="18" t="s">
        <v>317</v>
      </c>
      <c r="K12" s="18" t="s">
        <v>318</v>
      </c>
      <c r="L12" s="162">
        <v>18</v>
      </c>
      <c r="M12" s="162">
        <v>18</v>
      </c>
      <c r="N12" s="18" t="s">
        <v>23</v>
      </c>
      <c r="O12" s="18" t="s">
        <v>319</v>
      </c>
      <c r="P12" s="18" t="s">
        <v>320</v>
      </c>
      <c r="Q12" s="163">
        <v>20</v>
      </c>
      <c r="R12" s="163">
        <v>20</v>
      </c>
      <c r="S12" s="18" t="s">
        <v>13</v>
      </c>
      <c r="T12" s="18" t="s">
        <v>319</v>
      </c>
      <c r="U12" s="18" t="s">
        <v>321</v>
      </c>
      <c r="V12" s="163">
        <v>22</v>
      </c>
      <c r="W12" s="163">
        <v>22</v>
      </c>
      <c r="X12" s="18"/>
      <c r="Y12" s="18"/>
      <c r="Z12" s="28"/>
      <c r="AA12" s="28"/>
      <c r="AB12" s="28"/>
      <c r="AC12" s="9"/>
      <c r="AD12" s="9"/>
      <c r="AE12" s="9"/>
      <c r="AF12" s="9"/>
      <c r="AG12" s="9"/>
      <c r="AH12" s="9"/>
    </row>
    <row r="13" spans="1:34">
      <c r="A13" s="26">
        <f t="shared" si="0"/>
        <v>49</v>
      </c>
      <c r="B13" s="27">
        <v>110918012</v>
      </c>
      <c r="C13" s="18" t="s">
        <v>322</v>
      </c>
      <c r="D13" s="18" t="s">
        <v>10</v>
      </c>
      <c r="E13" s="150" t="s">
        <v>11</v>
      </c>
      <c r="F13" s="159" t="s">
        <v>125</v>
      </c>
      <c r="G13" s="160">
        <v>12</v>
      </c>
      <c r="H13" s="161">
        <v>12</v>
      </c>
      <c r="I13" s="67" t="s">
        <v>13</v>
      </c>
      <c r="J13" s="18" t="s">
        <v>323</v>
      </c>
      <c r="K13" s="18" t="s">
        <v>324</v>
      </c>
      <c r="L13" s="162">
        <v>37</v>
      </c>
      <c r="M13" s="162">
        <v>37</v>
      </c>
      <c r="N13" s="18"/>
      <c r="O13" s="18"/>
      <c r="P13" s="18"/>
      <c r="Q13" s="163"/>
      <c r="R13" s="163"/>
      <c r="S13" s="18"/>
      <c r="T13" s="18"/>
      <c r="U13" s="18"/>
      <c r="V13" s="28"/>
      <c r="W13" s="28"/>
      <c r="X13" s="18"/>
      <c r="Y13" s="18"/>
      <c r="Z13" s="28"/>
      <c r="AA13" s="28"/>
      <c r="AB13" s="28"/>
      <c r="AC13" s="9"/>
      <c r="AD13" s="9"/>
      <c r="AE13" s="9"/>
      <c r="AF13" s="9"/>
      <c r="AG13" s="9"/>
      <c r="AH13" s="9"/>
    </row>
    <row r="14" spans="1:34">
      <c r="A14" s="26">
        <f t="shared" si="0"/>
        <v>72</v>
      </c>
      <c r="B14" s="27">
        <v>110918013</v>
      </c>
      <c r="C14" s="18" t="s">
        <v>325</v>
      </c>
      <c r="D14" s="18" t="s">
        <v>10</v>
      </c>
      <c r="E14" s="150" t="s">
        <v>11</v>
      </c>
      <c r="F14" s="159" t="s">
        <v>125</v>
      </c>
      <c r="G14" s="160">
        <v>12</v>
      </c>
      <c r="H14" s="161">
        <v>12</v>
      </c>
      <c r="I14" s="67" t="s">
        <v>128</v>
      </c>
      <c r="J14" s="18" t="s">
        <v>293</v>
      </c>
      <c r="K14" s="18" t="s">
        <v>294</v>
      </c>
      <c r="L14" s="162">
        <v>45</v>
      </c>
      <c r="M14" s="162">
        <v>45</v>
      </c>
      <c r="N14" s="18" t="s">
        <v>23</v>
      </c>
      <c r="O14" s="18" t="s">
        <v>326</v>
      </c>
      <c r="P14" s="18" t="s">
        <v>327</v>
      </c>
      <c r="Q14" s="28">
        <v>15</v>
      </c>
      <c r="R14" s="28">
        <v>15</v>
      </c>
      <c r="S14" s="18"/>
      <c r="T14" s="18"/>
      <c r="U14" s="18"/>
      <c r="V14" s="28"/>
      <c r="W14" s="28"/>
      <c r="X14" s="18"/>
      <c r="Y14" s="18"/>
      <c r="Z14" s="28"/>
      <c r="AA14" s="28"/>
      <c r="AB14" s="28"/>
      <c r="AC14" s="9"/>
      <c r="AD14" s="9"/>
      <c r="AE14" s="9"/>
      <c r="AF14" s="9"/>
      <c r="AG14" s="9"/>
      <c r="AH14" s="9"/>
    </row>
    <row r="15" spans="1:34">
      <c r="A15" s="26">
        <f t="shared" si="0"/>
        <v>72</v>
      </c>
      <c r="B15" s="27">
        <v>110918014</v>
      </c>
      <c r="C15" s="18" t="s">
        <v>328</v>
      </c>
      <c r="D15" s="18" t="s">
        <v>10</v>
      </c>
      <c r="E15" s="150" t="s">
        <v>11</v>
      </c>
      <c r="F15" s="159" t="s">
        <v>125</v>
      </c>
      <c r="G15" s="160">
        <v>12</v>
      </c>
      <c r="H15" s="160">
        <v>12</v>
      </c>
      <c r="I15" s="67" t="s">
        <v>13</v>
      </c>
      <c r="J15" s="18" t="s">
        <v>329</v>
      </c>
      <c r="K15" s="18" t="s">
        <v>85</v>
      </c>
      <c r="L15" s="162">
        <v>30</v>
      </c>
      <c r="M15" s="162">
        <v>30</v>
      </c>
      <c r="N15" s="18" t="s">
        <v>23</v>
      </c>
      <c r="O15" s="18" t="s">
        <v>330</v>
      </c>
      <c r="P15" s="18" t="s">
        <v>331</v>
      </c>
      <c r="Q15" s="28">
        <v>30</v>
      </c>
      <c r="R15" s="28">
        <v>20</v>
      </c>
      <c r="S15" s="18" t="s">
        <v>23</v>
      </c>
      <c r="T15" s="9" t="s">
        <v>153</v>
      </c>
      <c r="U15" s="9" t="s">
        <v>332</v>
      </c>
      <c r="V15" s="28">
        <v>10</v>
      </c>
      <c r="W15" s="28">
        <v>10</v>
      </c>
      <c r="X15" s="18"/>
      <c r="Y15" s="18"/>
      <c r="Z15" s="28"/>
      <c r="AA15" s="28"/>
      <c r="AB15" s="28"/>
      <c r="AC15" s="9"/>
      <c r="AD15" s="9"/>
      <c r="AE15" s="9"/>
      <c r="AF15" s="9"/>
      <c r="AG15" s="9"/>
      <c r="AH15" s="9"/>
    </row>
    <row r="16" spans="1:34">
      <c r="A16" s="26">
        <f t="shared" si="0"/>
        <v>73</v>
      </c>
      <c r="B16" s="27">
        <v>110918015</v>
      </c>
      <c r="C16" s="18" t="s">
        <v>333</v>
      </c>
      <c r="D16" s="18" t="s">
        <v>10</v>
      </c>
      <c r="E16" s="150" t="s">
        <v>11</v>
      </c>
      <c r="F16" s="159" t="s">
        <v>125</v>
      </c>
      <c r="G16" s="160">
        <v>12</v>
      </c>
      <c r="H16" s="160">
        <v>12</v>
      </c>
      <c r="I16" s="67" t="s">
        <v>13</v>
      </c>
      <c r="J16" s="18" t="s">
        <v>257</v>
      </c>
      <c r="K16" s="18" t="s">
        <v>258</v>
      </c>
      <c r="L16" s="162">
        <v>25</v>
      </c>
      <c r="M16" s="162">
        <v>25</v>
      </c>
      <c r="N16" s="18" t="s">
        <v>128</v>
      </c>
      <c r="O16" s="18" t="s">
        <v>151</v>
      </c>
      <c r="P16" s="18" t="s">
        <v>259</v>
      </c>
      <c r="Q16" s="163">
        <v>20</v>
      </c>
      <c r="R16" s="163">
        <v>20</v>
      </c>
      <c r="S16" s="18" t="s">
        <v>23</v>
      </c>
      <c r="T16" s="18" t="s">
        <v>334</v>
      </c>
      <c r="U16" s="18" t="s">
        <v>335</v>
      </c>
      <c r="V16" s="28">
        <v>16</v>
      </c>
      <c r="W16" s="28">
        <v>16</v>
      </c>
      <c r="X16" s="18"/>
      <c r="Y16" s="18"/>
      <c r="Z16" s="28"/>
      <c r="AA16" s="28"/>
      <c r="AB16" s="28"/>
      <c r="AC16" s="9"/>
      <c r="AD16" s="9"/>
      <c r="AE16" s="9"/>
      <c r="AF16" s="9"/>
      <c r="AG16" s="9"/>
      <c r="AH16" s="9"/>
    </row>
    <row r="17" spans="1:34">
      <c r="A17" s="26">
        <f t="shared" si="0"/>
        <v>72</v>
      </c>
      <c r="B17" s="27">
        <v>110918016</v>
      </c>
      <c r="C17" s="18" t="s">
        <v>336</v>
      </c>
      <c r="D17" s="18" t="s">
        <v>10</v>
      </c>
      <c r="E17" s="150" t="s">
        <v>11</v>
      </c>
      <c r="F17" s="159" t="s">
        <v>125</v>
      </c>
      <c r="G17" s="160">
        <v>12</v>
      </c>
      <c r="H17" s="160">
        <v>12</v>
      </c>
      <c r="I17" s="67" t="s">
        <v>23</v>
      </c>
      <c r="J17" s="18" t="s">
        <v>337</v>
      </c>
      <c r="K17" s="18" t="s">
        <v>170</v>
      </c>
      <c r="L17" s="162">
        <v>30</v>
      </c>
      <c r="M17" s="162">
        <v>30</v>
      </c>
      <c r="N17" s="18" t="s">
        <v>13</v>
      </c>
      <c r="O17" s="18" t="s">
        <v>338</v>
      </c>
      <c r="P17" s="18" t="s">
        <v>339</v>
      </c>
      <c r="Q17" s="28">
        <v>23</v>
      </c>
      <c r="R17" s="28">
        <v>20</v>
      </c>
      <c r="S17" s="18" t="s">
        <v>13</v>
      </c>
      <c r="T17" s="18" t="s">
        <v>340</v>
      </c>
      <c r="U17" s="18" t="s">
        <v>341</v>
      </c>
      <c r="V17" s="28">
        <v>10</v>
      </c>
      <c r="W17" s="28">
        <v>10</v>
      </c>
      <c r="X17" s="18"/>
      <c r="Y17" s="18"/>
      <c r="Z17" s="28"/>
      <c r="AA17" s="28"/>
      <c r="AB17" s="28"/>
      <c r="AC17" s="9"/>
      <c r="AD17" s="9"/>
      <c r="AE17" s="9"/>
      <c r="AF17" s="9"/>
      <c r="AG17" s="9"/>
      <c r="AH17" s="9"/>
    </row>
    <row r="18" spans="1:34">
      <c r="A18" s="26">
        <f t="shared" si="0"/>
        <v>72</v>
      </c>
      <c r="B18" s="27">
        <v>110918017</v>
      </c>
      <c r="C18" s="18" t="s">
        <v>342</v>
      </c>
      <c r="D18" s="18" t="s">
        <v>10</v>
      </c>
      <c r="E18" s="150" t="s">
        <v>11</v>
      </c>
      <c r="F18" s="159" t="s">
        <v>125</v>
      </c>
      <c r="G18" s="160">
        <v>12</v>
      </c>
      <c r="H18" s="160">
        <v>12</v>
      </c>
      <c r="I18" s="67" t="s">
        <v>13</v>
      </c>
      <c r="J18" s="18" t="s">
        <v>301</v>
      </c>
      <c r="K18" s="18" t="s">
        <v>343</v>
      </c>
      <c r="L18" s="162">
        <v>30</v>
      </c>
      <c r="M18" s="162">
        <v>30</v>
      </c>
      <c r="N18" s="18" t="s">
        <v>23</v>
      </c>
      <c r="O18" s="18" t="s">
        <v>344</v>
      </c>
      <c r="P18" s="18" t="s">
        <v>136</v>
      </c>
      <c r="Q18" s="163">
        <v>30</v>
      </c>
      <c r="R18" s="163">
        <v>30</v>
      </c>
      <c r="S18" s="18"/>
      <c r="T18" s="18"/>
      <c r="U18" s="18"/>
      <c r="V18" s="28"/>
      <c r="W18" s="28"/>
      <c r="X18" s="18"/>
      <c r="Y18" s="18"/>
      <c r="Z18" s="28"/>
      <c r="AA18" s="28"/>
      <c r="AB18" s="28"/>
      <c r="AC18" s="9"/>
      <c r="AD18" s="9"/>
      <c r="AE18" s="9"/>
      <c r="AF18" s="9"/>
      <c r="AG18" s="9"/>
      <c r="AH18" s="9"/>
    </row>
    <row r="19" spans="1:34">
      <c r="A19" s="26">
        <f t="shared" si="0"/>
        <v>72</v>
      </c>
      <c r="B19" s="27">
        <v>110918018</v>
      </c>
      <c r="C19" s="18" t="s">
        <v>345</v>
      </c>
      <c r="D19" s="18" t="s">
        <v>10</v>
      </c>
      <c r="E19" s="150" t="s">
        <v>11</v>
      </c>
      <c r="F19" s="159" t="s">
        <v>125</v>
      </c>
      <c r="G19" s="160">
        <v>12</v>
      </c>
      <c r="H19" s="160">
        <v>12</v>
      </c>
      <c r="I19" s="67" t="s">
        <v>13</v>
      </c>
      <c r="J19" s="18" t="s">
        <v>68</v>
      </c>
      <c r="K19" s="18" t="s">
        <v>346</v>
      </c>
      <c r="L19" s="162">
        <v>30</v>
      </c>
      <c r="M19" s="162">
        <v>30</v>
      </c>
      <c r="N19" s="18" t="s">
        <v>13</v>
      </c>
      <c r="O19" s="18" t="s">
        <v>347</v>
      </c>
      <c r="P19" s="18" t="s">
        <v>348</v>
      </c>
      <c r="Q19" s="28">
        <v>10</v>
      </c>
      <c r="R19" s="28">
        <v>10</v>
      </c>
      <c r="S19" s="18" t="s">
        <v>23</v>
      </c>
      <c r="T19" s="18" t="s">
        <v>349</v>
      </c>
      <c r="U19" s="18" t="s">
        <v>350</v>
      </c>
      <c r="V19" s="28">
        <v>20</v>
      </c>
      <c r="W19" s="28">
        <v>20</v>
      </c>
      <c r="X19" s="18"/>
      <c r="Y19" s="18"/>
      <c r="Z19" s="28"/>
      <c r="AA19" s="28"/>
      <c r="AB19" s="28"/>
      <c r="AC19" s="9"/>
      <c r="AD19" s="9"/>
      <c r="AE19" s="9"/>
      <c r="AF19" s="9"/>
      <c r="AG19" s="9"/>
      <c r="AH19" s="9"/>
    </row>
    <row r="20" spans="1:34">
      <c r="A20" s="26">
        <f t="shared" si="0"/>
        <v>72</v>
      </c>
      <c r="B20" s="27">
        <v>110918019</v>
      </c>
      <c r="C20" s="18" t="s">
        <v>351</v>
      </c>
      <c r="D20" s="67" t="s">
        <v>352</v>
      </c>
      <c r="E20" s="18" t="s">
        <v>353</v>
      </c>
      <c r="F20" s="28" t="s">
        <v>157</v>
      </c>
      <c r="G20" s="162">
        <v>12</v>
      </c>
      <c r="H20" s="162">
        <v>12</v>
      </c>
      <c r="I20" s="67" t="s">
        <v>13</v>
      </c>
      <c r="J20" s="18" t="s">
        <v>354</v>
      </c>
      <c r="K20" s="18" t="s">
        <v>355</v>
      </c>
      <c r="L20" s="162">
        <v>32</v>
      </c>
      <c r="M20" s="162">
        <v>32</v>
      </c>
      <c r="N20" s="18" t="s">
        <v>114</v>
      </c>
      <c r="O20" s="18" t="s">
        <v>356</v>
      </c>
      <c r="P20" s="18" t="s">
        <v>357</v>
      </c>
      <c r="Q20" s="28">
        <v>28</v>
      </c>
      <c r="R20" s="28">
        <v>28</v>
      </c>
      <c r="S20" s="18"/>
      <c r="T20" s="18"/>
      <c r="U20" s="18"/>
      <c r="V20" s="28"/>
      <c r="W20" s="28"/>
      <c r="X20" s="18"/>
      <c r="Y20" s="18"/>
      <c r="Z20" s="28"/>
      <c r="AA20" s="28"/>
      <c r="AB20" s="28"/>
      <c r="AC20" s="9"/>
      <c r="AD20" s="9"/>
      <c r="AE20" s="9"/>
      <c r="AF20" s="9"/>
      <c r="AG20" s="9"/>
      <c r="AH20" s="9"/>
    </row>
    <row r="21" ht="15.75" customHeight="1" spans="1:34">
      <c r="A21" s="26">
        <f t="shared" si="0"/>
        <v>72</v>
      </c>
      <c r="B21" s="27">
        <v>110918020</v>
      </c>
      <c r="C21" s="18" t="s">
        <v>358</v>
      </c>
      <c r="D21" s="18" t="s">
        <v>10</v>
      </c>
      <c r="E21" s="150" t="s">
        <v>11</v>
      </c>
      <c r="F21" s="159" t="s">
        <v>125</v>
      </c>
      <c r="G21" s="160">
        <v>12</v>
      </c>
      <c r="H21" s="160">
        <v>12</v>
      </c>
      <c r="I21" s="67" t="s">
        <v>13</v>
      </c>
      <c r="J21" s="18" t="s">
        <v>171</v>
      </c>
      <c r="K21" s="18" t="s">
        <v>315</v>
      </c>
      <c r="L21" s="162">
        <v>20</v>
      </c>
      <c r="M21" s="162">
        <v>20</v>
      </c>
      <c r="N21" s="18" t="s">
        <v>13</v>
      </c>
      <c r="O21" s="18" t="s">
        <v>257</v>
      </c>
      <c r="P21" s="18" t="s">
        <v>359</v>
      </c>
      <c r="Q21" s="163">
        <v>20</v>
      </c>
      <c r="R21" s="163">
        <v>20</v>
      </c>
      <c r="S21" s="18" t="s">
        <v>23</v>
      </c>
      <c r="T21" s="18" t="s">
        <v>360</v>
      </c>
      <c r="U21" s="18" t="s">
        <v>361</v>
      </c>
      <c r="V21" s="28">
        <v>20</v>
      </c>
      <c r="W21" s="28">
        <v>20</v>
      </c>
      <c r="X21" s="18"/>
      <c r="Y21" s="18"/>
      <c r="Z21" s="28"/>
      <c r="AA21" s="28"/>
      <c r="AB21" s="28"/>
      <c r="AC21" s="9"/>
      <c r="AD21" s="9"/>
      <c r="AE21" s="9"/>
      <c r="AF21" s="9"/>
      <c r="AG21" s="9"/>
      <c r="AH21" s="9"/>
    </row>
    <row r="22" ht="15.75" customHeight="1" spans="1:34">
      <c r="A22" s="26">
        <f t="shared" si="0"/>
        <v>72</v>
      </c>
      <c r="B22" s="27">
        <v>110918021</v>
      </c>
      <c r="C22" s="18" t="s">
        <v>362</v>
      </c>
      <c r="D22" s="18" t="s">
        <v>10</v>
      </c>
      <c r="E22" s="150" t="s">
        <v>11</v>
      </c>
      <c r="F22" s="159" t="s">
        <v>125</v>
      </c>
      <c r="G22" s="160">
        <v>12</v>
      </c>
      <c r="H22" s="160">
        <v>12</v>
      </c>
      <c r="I22" s="67" t="s">
        <v>23</v>
      </c>
      <c r="J22" s="18" t="s">
        <v>363</v>
      </c>
      <c r="K22" s="18" t="s">
        <v>102</v>
      </c>
      <c r="L22" s="162">
        <v>30</v>
      </c>
      <c r="M22" s="162">
        <v>30</v>
      </c>
      <c r="N22" s="18" t="s">
        <v>13</v>
      </c>
      <c r="O22" s="18" t="s">
        <v>364</v>
      </c>
      <c r="P22" s="18" t="s">
        <v>365</v>
      </c>
      <c r="Q22" s="163">
        <v>30</v>
      </c>
      <c r="R22" s="163">
        <v>30</v>
      </c>
      <c r="S22" s="18"/>
      <c r="T22" s="18"/>
      <c r="U22" s="18"/>
      <c r="V22" s="28"/>
      <c r="W22" s="28"/>
      <c r="X22" s="18"/>
      <c r="Y22" s="18"/>
      <c r="Z22" s="28"/>
      <c r="AA22" s="28"/>
      <c r="AB22" s="28"/>
      <c r="AC22" s="9"/>
      <c r="AD22" s="9"/>
      <c r="AE22" s="9"/>
      <c r="AF22" s="9"/>
      <c r="AG22" s="9"/>
      <c r="AH22" s="9"/>
    </row>
    <row r="23" ht="15.75" customHeight="1" spans="1:34">
      <c r="A23" s="26">
        <f t="shared" si="0"/>
        <v>72</v>
      </c>
      <c r="B23" s="27">
        <v>110918022</v>
      </c>
      <c r="C23" s="18" t="s">
        <v>366</v>
      </c>
      <c r="D23" s="18" t="s">
        <v>10</v>
      </c>
      <c r="E23" s="150" t="s">
        <v>201</v>
      </c>
      <c r="F23" s="146" t="s">
        <v>367</v>
      </c>
      <c r="G23" s="160">
        <v>12</v>
      </c>
      <c r="H23" s="160">
        <v>12</v>
      </c>
      <c r="I23" s="67" t="s">
        <v>13</v>
      </c>
      <c r="J23" s="18" t="s">
        <v>368</v>
      </c>
      <c r="K23" s="18" t="s">
        <v>369</v>
      </c>
      <c r="L23" s="162">
        <v>30</v>
      </c>
      <c r="M23" s="162">
        <v>30</v>
      </c>
      <c r="N23" s="18" t="s">
        <v>114</v>
      </c>
      <c r="O23" s="18" t="s">
        <v>370</v>
      </c>
      <c r="P23" s="18" t="s">
        <v>371</v>
      </c>
      <c r="Q23" s="28">
        <v>30</v>
      </c>
      <c r="R23" s="28">
        <v>30</v>
      </c>
      <c r="S23" s="18"/>
      <c r="T23" s="18"/>
      <c r="U23" s="18"/>
      <c r="V23" s="28"/>
      <c r="W23" s="28"/>
      <c r="X23" s="18"/>
      <c r="Y23" s="18"/>
      <c r="Z23" s="28"/>
      <c r="AA23" s="28"/>
      <c r="AB23" s="28"/>
      <c r="AC23" s="9"/>
      <c r="AD23" s="9"/>
      <c r="AE23" s="9"/>
      <c r="AF23" s="9"/>
      <c r="AG23" s="9"/>
      <c r="AH23" s="9"/>
    </row>
    <row r="24" ht="15.75" customHeight="1" spans="1:34">
      <c r="A24" s="26">
        <f t="shared" si="0"/>
        <v>72</v>
      </c>
      <c r="B24" s="27">
        <v>110918023</v>
      </c>
      <c r="C24" s="18" t="s">
        <v>372</v>
      </c>
      <c r="D24" s="18" t="s">
        <v>373</v>
      </c>
      <c r="E24" s="150" t="s">
        <v>374</v>
      </c>
      <c r="F24" s="146" t="s">
        <v>375</v>
      </c>
      <c r="G24" s="160">
        <v>40</v>
      </c>
      <c r="H24" s="160">
        <v>40</v>
      </c>
      <c r="I24" s="18" t="s">
        <v>23</v>
      </c>
      <c r="J24" s="9" t="s">
        <v>376</v>
      </c>
      <c r="K24" s="9" t="s">
        <v>377</v>
      </c>
      <c r="L24" s="28">
        <v>32</v>
      </c>
      <c r="M24" s="28">
        <v>32</v>
      </c>
      <c r="N24" s="18"/>
      <c r="O24" s="18"/>
      <c r="P24" s="18"/>
      <c r="Q24" s="163"/>
      <c r="R24" s="163"/>
      <c r="S24" s="18"/>
      <c r="T24" s="9"/>
      <c r="U24" s="9"/>
      <c r="V24" s="28"/>
      <c r="W24" s="28"/>
      <c r="X24" s="18"/>
      <c r="Y24" s="18"/>
      <c r="Z24" s="28"/>
      <c r="AA24" s="28"/>
      <c r="AB24" s="28"/>
      <c r="AC24" s="9"/>
      <c r="AD24" s="9"/>
      <c r="AE24" s="9"/>
      <c r="AF24" s="9"/>
      <c r="AG24" s="9"/>
      <c r="AH24" s="9"/>
    </row>
    <row r="25" ht="15.75" customHeight="1" spans="1:34">
      <c r="A25" s="26">
        <f t="shared" si="0"/>
        <v>72</v>
      </c>
      <c r="B25" s="27">
        <v>110918024</v>
      </c>
      <c r="C25" s="18" t="s">
        <v>378</v>
      </c>
      <c r="D25" s="18" t="s">
        <v>373</v>
      </c>
      <c r="E25" s="150" t="s">
        <v>379</v>
      </c>
      <c r="F25" s="146" t="s">
        <v>380</v>
      </c>
      <c r="G25" s="146">
        <v>40</v>
      </c>
      <c r="H25" s="146">
        <v>40</v>
      </c>
      <c r="I25" s="67" t="s">
        <v>23</v>
      </c>
      <c r="J25" s="18" t="s">
        <v>381</v>
      </c>
      <c r="K25" s="18" t="s">
        <v>382</v>
      </c>
      <c r="L25" s="67">
        <v>30</v>
      </c>
      <c r="M25" s="67">
        <v>20</v>
      </c>
      <c r="N25" s="18" t="s">
        <v>13</v>
      </c>
      <c r="O25" s="18" t="s">
        <v>383</v>
      </c>
      <c r="P25" s="18" t="s">
        <v>384</v>
      </c>
      <c r="Q25" s="28">
        <v>12</v>
      </c>
      <c r="R25" s="28">
        <v>12</v>
      </c>
      <c r="S25" s="18"/>
      <c r="T25" s="18"/>
      <c r="U25" s="18"/>
      <c r="V25" s="28"/>
      <c r="W25" s="28"/>
      <c r="X25" s="18"/>
      <c r="Y25" s="18"/>
      <c r="Z25" s="28"/>
      <c r="AA25" s="28"/>
      <c r="AB25" s="28"/>
      <c r="AC25" s="9"/>
      <c r="AD25" s="9"/>
      <c r="AE25" s="9"/>
      <c r="AF25" s="9"/>
      <c r="AG25" s="9"/>
      <c r="AH25" s="9"/>
    </row>
    <row r="26" ht="15.75" customHeight="1" spans="1:34">
      <c r="A26" s="26">
        <f t="shared" si="0"/>
        <v>72</v>
      </c>
      <c r="B26" s="27">
        <v>110918025</v>
      </c>
      <c r="C26" s="18" t="s">
        <v>385</v>
      </c>
      <c r="D26" s="67" t="s">
        <v>352</v>
      </c>
      <c r="E26" s="18" t="s">
        <v>386</v>
      </c>
      <c r="F26" s="28" t="s">
        <v>387</v>
      </c>
      <c r="G26" s="162">
        <v>12</v>
      </c>
      <c r="H26" s="162">
        <v>12</v>
      </c>
      <c r="I26" s="67" t="s">
        <v>13</v>
      </c>
      <c r="J26" s="18" t="s">
        <v>388</v>
      </c>
      <c r="K26" s="18" t="s">
        <v>389</v>
      </c>
      <c r="L26" s="67">
        <v>40</v>
      </c>
      <c r="M26" s="67">
        <v>34</v>
      </c>
      <c r="N26" s="18" t="s">
        <v>23</v>
      </c>
      <c r="O26" s="18" t="s">
        <v>390</v>
      </c>
      <c r="P26" s="18" t="s">
        <v>391</v>
      </c>
      <c r="Q26" s="28">
        <v>26</v>
      </c>
      <c r="R26" s="28">
        <v>26</v>
      </c>
      <c r="S26" s="18" t="s">
        <v>114</v>
      </c>
      <c r="T26" s="9" t="s">
        <v>392</v>
      </c>
      <c r="U26" s="9" t="s">
        <v>393</v>
      </c>
      <c r="V26" s="28">
        <v>30</v>
      </c>
      <c r="W26" s="28">
        <v>0</v>
      </c>
      <c r="X26" s="18"/>
      <c r="Y26" s="18"/>
      <c r="Z26" s="28"/>
      <c r="AA26" s="28"/>
      <c r="AB26" s="28"/>
      <c r="AC26" s="9"/>
      <c r="AD26" s="9"/>
      <c r="AE26" s="9"/>
      <c r="AF26" s="9"/>
      <c r="AG26" s="9"/>
      <c r="AH26" s="9"/>
    </row>
    <row r="27" ht="15.75" customHeight="1" spans="1:34">
      <c r="A27" s="26">
        <f t="shared" si="0"/>
        <v>72</v>
      </c>
      <c r="B27" s="27">
        <v>110918026</v>
      </c>
      <c r="C27" s="18" t="s">
        <v>394</v>
      </c>
      <c r="D27" s="28" t="s">
        <v>10</v>
      </c>
      <c r="E27" s="150" t="s">
        <v>201</v>
      </c>
      <c r="F27" s="146" t="s">
        <v>157</v>
      </c>
      <c r="G27" s="160">
        <v>12</v>
      </c>
      <c r="H27" s="160">
        <v>12</v>
      </c>
      <c r="I27" s="67" t="s">
        <v>128</v>
      </c>
      <c r="J27" s="18" t="s">
        <v>395</v>
      </c>
      <c r="K27" s="18" t="s">
        <v>396</v>
      </c>
      <c r="L27" s="162">
        <v>20</v>
      </c>
      <c r="M27" s="162">
        <v>20</v>
      </c>
      <c r="N27" s="18" t="s">
        <v>13</v>
      </c>
      <c r="O27" s="18" t="s">
        <v>397</v>
      </c>
      <c r="P27" s="18" t="s">
        <v>398</v>
      </c>
      <c r="Q27" s="28">
        <v>40</v>
      </c>
      <c r="R27" s="28">
        <v>40</v>
      </c>
      <c r="S27" s="18"/>
      <c r="T27" s="18"/>
      <c r="U27" s="18"/>
      <c r="V27" s="28"/>
      <c r="W27" s="28"/>
      <c r="X27" s="18"/>
      <c r="Y27" s="18"/>
      <c r="Z27" s="28"/>
      <c r="AA27" s="28"/>
      <c r="AB27" s="28"/>
      <c r="AC27" s="9"/>
      <c r="AD27" s="9"/>
      <c r="AE27" s="9"/>
      <c r="AF27" s="9"/>
      <c r="AG27" s="9"/>
      <c r="AH27" s="9"/>
    </row>
    <row r="28" ht="15.75" customHeight="1" spans="1:34">
      <c r="A28" s="26">
        <f t="shared" si="0"/>
        <v>76</v>
      </c>
      <c r="B28" s="27">
        <v>110918027</v>
      </c>
      <c r="C28" s="18" t="s">
        <v>399</v>
      </c>
      <c r="D28" s="18" t="s">
        <v>10</v>
      </c>
      <c r="E28" s="150" t="s">
        <v>400</v>
      </c>
      <c r="F28" s="146" t="s">
        <v>401</v>
      </c>
      <c r="G28" s="160">
        <v>12</v>
      </c>
      <c r="H28" s="160">
        <v>12</v>
      </c>
      <c r="I28" s="67" t="s">
        <v>13</v>
      </c>
      <c r="J28" s="18" t="s">
        <v>402</v>
      </c>
      <c r="K28" s="18" t="s">
        <v>403</v>
      </c>
      <c r="L28" s="67">
        <v>40</v>
      </c>
      <c r="M28" s="67">
        <v>40</v>
      </c>
      <c r="N28" s="18" t="s">
        <v>114</v>
      </c>
      <c r="O28" s="18" t="s">
        <v>404</v>
      </c>
      <c r="P28" s="18" t="s">
        <v>405</v>
      </c>
      <c r="Q28" s="28">
        <v>24</v>
      </c>
      <c r="R28" s="28">
        <v>24</v>
      </c>
      <c r="S28" s="18"/>
      <c r="T28" s="18"/>
      <c r="U28" s="18"/>
      <c r="V28" s="28"/>
      <c r="W28" s="28"/>
      <c r="X28" s="18"/>
      <c r="Y28" s="18"/>
      <c r="Z28" s="28"/>
      <c r="AA28" s="28"/>
      <c r="AB28" s="28"/>
      <c r="AC28" s="9"/>
      <c r="AD28" s="9"/>
      <c r="AE28" s="9"/>
      <c r="AF28" s="9"/>
      <c r="AG28" s="9"/>
      <c r="AH28" s="9"/>
    </row>
    <row r="29" ht="15.75" customHeight="1" spans="1:34">
      <c r="A29" s="26">
        <f t="shared" si="0"/>
        <v>72</v>
      </c>
      <c r="B29" s="27">
        <v>110918028</v>
      </c>
      <c r="C29" s="18" t="s">
        <v>406</v>
      </c>
      <c r="D29" s="67" t="s">
        <v>352</v>
      </c>
      <c r="E29" s="18" t="s">
        <v>407</v>
      </c>
      <c r="F29" s="18" t="s">
        <v>408</v>
      </c>
      <c r="G29" s="162">
        <v>12</v>
      </c>
      <c r="H29" s="162">
        <v>12</v>
      </c>
      <c r="I29" s="67" t="s">
        <v>23</v>
      </c>
      <c r="J29" s="18" t="s">
        <v>409</v>
      </c>
      <c r="K29" s="18" t="s">
        <v>47</v>
      </c>
      <c r="L29" s="162">
        <v>30</v>
      </c>
      <c r="M29" s="162">
        <v>30</v>
      </c>
      <c r="N29" s="18" t="s">
        <v>13</v>
      </c>
      <c r="O29" s="18" t="s">
        <v>410</v>
      </c>
      <c r="P29" s="18" t="s">
        <v>411</v>
      </c>
      <c r="Q29" s="28">
        <v>30</v>
      </c>
      <c r="R29" s="28">
        <v>25</v>
      </c>
      <c r="S29" s="18" t="s">
        <v>13</v>
      </c>
      <c r="T29" s="18" t="s">
        <v>412</v>
      </c>
      <c r="U29" s="18" t="s">
        <v>413</v>
      </c>
      <c r="V29" s="28">
        <v>5</v>
      </c>
      <c r="W29" s="28">
        <v>5</v>
      </c>
      <c r="X29" s="18"/>
      <c r="Y29" s="18"/>
      <c r="Z29" s="28"/>
      <c r="AA29" s="28"/>
      <c r="AB29" s="28"/>
      <c r="AC29" s="9"/>
      <c r="AD29" s="9"/>
      <c r="AE29" s="9"/>
      <c r="AF29" s="9"/>
      <c r="AG29" s="9"/>
      <c r="AH29" s="9"/>
    </row>
    <row r="30" ht="15.75" customHeight="1" spans="1:34">
      <c r="A30" s="26">
        <f t="shared" si="0"/>
        <v>72</v>
      </c>
      <c r="B30" s="27">
        <v>110918029</v>
      </c>
      <c r="C30" s="18" t="s">
        <v>414</v>
      </c>
      <c r="D30" s="67" t="s">
        <v>352</v>
      </c>
      <c r="E30" s="18" t="s">
        <v>415</v>
      </c>
      <c r="F30" s="18" t="s">
        <v>416</v>
      </c>
      <c r="G30" s="162">
        <v>12</v>
      </c>
      <c r="H30" s="162">
        <v>12</v>
      </c>
      <c r="I30" s="67" t="s">
        <v>13</v>
      </c>
      <c r="J30" s="18" t="s">
        <v>417</v>
      </c>
      <c r="K30" s="18" t="s">
        <v>418</v>
      </c>
      <c r="L30" s="162">
        <v>40</v>
      </c>
      <c r="M30" s="162">
        <v>40</v>
      </c>
      <c r="N30" s="18" t="s">
        <v>23</v>
      </c>
      <c r="O30" s="18" t="s">
        <v>419</v>
      </c>
      <c r="P30" s="18" t="s">
        <v>420</v>
      </c>
      <c r="Q30" s="28">
        <v>20</v>
      </c>
      <c r="R30" s="28">
        <v>15</v>
      </c>
      <c r="S30" s="18" t="s">
        <v>23</v>
      </c>
      <c r="T30" s="18" t="s">
        <v>415</v>
      </c>
      <c r="U30" s="18" t="s">
        <v>421</v>
      </c>
      <c r="V30" s="28">
        <v>5</v>
      </c>
      <c r="W30" s="28">
        <v>5</v>
      </c>
      <c r="X30" s="18"/>
      <c r="Y30" s="18"/>
      <c r="Z30" s="28"/>
      <c r="AA30" s="28"/>
      <c r="AB30" s="28"/>
      <c r="AC30" s="9"/>
      <c r="AD30" s="9"/>
      <c r="AE30" s="9"/>
      <c r="AF30" s="9"/>
      <c r="AG30" s="9"/>
      <c r="AH30" s="9"/>
    </row>
    <row r="31" ht="15.75" customHeight="1" spans="1:34">
      <c r="A31" s="26">
        <f t="shared" si="0"/>
        <v>72</v>
      </c>
      <c r="B31" s="27">
        <v>110918031</v>
      </c>
      <c r="C31" s="18" t="s">
        <v>422</v>
      </c>
      <c r="D31" s="67" t="s">
        <v>352</v>
      </c>
      <c r="E31" s="18" t="s">
        <v>423</v>
      </c>
      <c r="F31" s="18" t="s">
        <v>424</v>
      </c>
      <c r="G31" s="162">
        <v>12</v>
      </c>
      <c r="H31" s="162">
        <v>12</v>
      </c>
      <c r="I31" s="67" t="s">
        <v>13</v>
      </c>
      <c r="J31" s="18" t="s">
        <v>129</v>
      </c>
      <c r="K31" s="18" t="s">
        <v>425</v>
      </c>
      <c r="L31" s="67">
        <v>40</v>
      </c>
      <c r="M31" s="67">
        <v>40</v>
      </c>
      <c r="N31" s="18" t="s">
        <v>23</v>
      </c>
      <c r="O31" s="18" t="s">
        <v>194</v>
      </c>
      <c r="P31" s="18" t="s">
        <v>426</v>
      </c>
      <c r="Q31" s="28">
        <v>20</v>
      </c>
      <c r="R31" s="28">
        <v>20</v>
      </c>
      <c r="S31" s="18"/>
      <c r="T31" s="18"/>
      <c r="U31" s="18"/>
      <c r="V31" s="28"/>
      <c r="W31" s="28"/>
      <c r="X31" s="18"/>
      <c r="Y31" s="9"/>
      <c r="Z31" s="9"/>
      <c r="AA31" s="28"/>
      <c r="AB31" s="28"/>
      <c r="AC31" s="9"/>
      <c r="AD31" s="9"/>
      <c r="AE31" s="9"/>
      <c r="AF31" s="9"/>
      <c r="AG31" s="9"/>
      <c r="AH31" s="9"/>
    </row>
    <row r="32" ht="15.75" customHeight="1" spans="1:34">
      <c r="A32" s="26">
        <f t="shared" si="0"/>
        <v>72</v>
      </c>
      <c r="B32" s="27">
        <v>110918032</v>
      </c>
      <c r="C32" s="18" t="s">
        <v>427</v>
      </c>
      <c r="D32" s="18" t="s">
        <v>373</v>
      </c>
      <c r="E32" s="150" t="s">
        <v>428</v>
      </c>
      <c r="F32" s="146" t="s">
        <v>429</v>
      </c>
      <c r="G32" s="160">
        <v>42</v>
      </c>
      <c r="H32" s="160">
        <v>42</v>
      </c>
      <c r="I32" s="67" t="s">
        <v>23</v>
      </c>
      <c r="J32" s="18" t="s">
        <v>430</v>
      </c>
      <c r="K32" s="18" t="s">
        <v>431</v>
      </c>
      <c r="L32" s="67">
        <v>30</v>
      </c>
      <c r="M32" s="67">
        <v>30</v>
      </c>
      <c r="N32" s="18"/>
      <c r="O32" s="18"/>
      <c r="P32" s="18"/>
      <c r="Q32" s="163"/>
      <c r="R32" s="163"/>
      <c r="S32" s="18"/>
      <c r="T32" s="18"/>
      <c r="U32" s="18"/>
      <c r="V32" s="28"/>
      <c r="W32" s="28"/>
      <c r="X32" s="18"/>
      <c r="Y32" s="18"/>
      <c r="Z32" s="28"/>
      <c r="AA32" s="28"/>
      <c r="AB32" s="28"/>
      <c r="AC32" s="9"/>
      <c r="AD32" s="9"/>
      <c r="AE32" s="9"/>
      <c r="AF32" s="9"/>
      <c r="AG32" s="9"/>
      <c r="AH32" s="9"/>
    </row>
    <row r="33" ht="15.75" customHeight="1" spans="1:34">
      <c r="A33" s="26">
        <f t="shared" si="0"/>
        <v>72</v>
      </c>
      <c r="B33" s="27">
        <v>110918033</v>
      </c>
      <c r="C33" s="18" t="s">
        <v>432</v>
      </c>
      <c r="D33" s="67" t="s">
        <v>352</v>
      </c>
      <c r="E33" s="18" t="s">
        <v>433</v>
      </c>
      <c r="F33" s="18" t="s">
        <v>157</v>
      </c>
      <c r="G33" s="162">
        <v>12</v>
      </c>
      <c r="H33" s="162">
        <v>12</v>
      </c>
      <c r="I33" s="67" t="s">
        <v>23</v>
      </c>
      <c r="J33" s="18" t="s">
        <v>434</v>
      </c>
      <c r="K33" s="18" t="s">
        <v>259</v>
      </c>
      <c r="L33" s="162">
        <v>20</v>
      </c>
      <c r="M33" s="162">
        <v>20</v>
      </c>
      <c r="N33" s="18" t="s">
        <v>13</v>
      </c>
      <c r="O33" s="18" t="s">
        <v>435</v>
      </c>
      <c r="P33" s="18" t="s">
        <v>436</v>
      </c>
      <c r="Q33" s="28">
        <v>40</v>
      </c>
      <c r="R33" s="28">
        <v>40</v>
      </c>
      <c r="S33" s="18"/>
      <c r="T33" s="18"/>
      <c r="U33" s="18"/>
      <c r="V33" s="28"/>
      <c r="W33" s="28"/>
      <c r="X33" s="18"/>
      <c r="Y33" s="18"/>
      <c r="Z33" s="28"/>
      <c r="AA33" s="28"/>
      <c r="AB33" s="28"/>
      <c r="AC33" s="9"/>
      <c r="AD33" s="9"/>
      <c r="AE33" s="9"/>
      <c r="AF33" s="9"/>
      <c r="AG33" s="9"/>
      <c r="AH33" s="9"/>
    </row>
    <row r="34" ht="15.75" customHeight="1" spans="1:34">
      <c r="A34" s="26">
        <f t="shared" si="0"/>
        <v>72</v>
      </c>
      <c r="B34" s="27">
        <v>110918034</v>
      </c>
      <c r="C34" s="18" t="s">
        <v>437</v>
      </c>
      <c r="D34" s="18" t="s">
        <v>10</v>
      </c>
      <c r="E34" s="150" t="s">
        <v>201</v>
      </c>
      <c r="F34" s="146" t="s">
        <v>367</v>
      </c>
      <c r="G34" s="160">
        <v>12</v>
      </c>
      <c r="H34" s="160">
        <v>12</v>
      </c>
      <c r="I34" s="67" t="s">
        <v>23</v>
      </c>
      <c r="J34" s="18" t="s">
        <v>438</v>
      </c>
      <c r="K34" s="18" t="s">
        <v>439</v>
      </c>
      <c r="L34" s="162">
        <v>25</v>
      </c>
      <c r="M34" s="162">
        <v>25</v>
      </c>
      <c r="N34" s="18" t="s">
        <v>13</v>
      </c>
      <c r="O34" s="18" t="s">
        <v>440</v>
      </c>
      <c r="P34" s="18" t="s">
        <v>441</v>
      </c>
      <c r="Q34" s="28">
        <v>35</v>
      </c>
      <c r="R34" s="28">
        <v>35</v>
      </c>
      <c r="S34" s="18"/>
      <c r="T34" s="18"/>
      <c r="U34" s="18"/>
      <c r="V34" s="28"/>
      <c r="W34" s="28"/>
      <c r="X34" s="18"/>
      <c r="Y34" s="18"/>
      <c r="Z34" s="28"/>
      <c r="AA34" s="28"/>
      <c r="AB34" s="28"/>
      <c r="AC34" s="9"/>
      <c r="AD34" s="9"/>
      <c r="AE34" s="9"/>
      <c r="AF34" s="9"/>
      <c r="AG34" s="9"/>
      <c r="AH34" s="9"/>
    </row>
    <row r="35" ht="15.75" customHeight="1" spans="1:34">
      <c r="A35" s="26">
        <f t="shared" si="0"/>
        <v>72</v>
      </c>
      <c r="B35" s="27">
        <v>110918035</v>
      </c>
      <c r="C35" s="18" t="s">
        <v>442</v>
      </c>
      <c r="D35" s="67" t="s">
        <v>352</v>
      </c>
      <c r="E35" s="18" t="s">
        <v>443</v>
      </c>
      <c r="F35" s="18" t="s">
        <v>165</v>
      </c>
      <c r="G35" s="162">
        <v>12</v>
      </c>
      <c r="H35" s="162">
        <v>12</v>
      </c>
      <c r="I35" s="67" t="s">
        <v>13</v>
      </c>
      <c r="J35" s="18" t="s">
        <v>444</v>
      </c>
      <c r="K35" s="18" t="s">
        <v>288</v>
      </c>
      <c r="L35" s="67">
        <v>35</v>
      </c>
      <c r="M35" s="67">
        <v>35</v>
      </c>
      <c r="N35" s="18" t="s">
        <v>114</v>
      </c>
      <c r="O35" s="9" t="s">
        <v>445</v>
      </c>
      <c r="P35" s="9" t="s">
        <v>446</v>
      </c>
      <c r="Q35" s="28">
        <v>25</v>
      </c>
      <c r="R35" s="28">
        <v>25</v>
      </c>
      <c r="S35" s="18"/>
      <c r="T35" s="18"/>
      <c r="U35" s="18"/>
      <c r="V35" s="28"/>
      <c r="W35" s="28"/>
      <c r="X35" s="18"/>
      <c r="Y35" s="9"/>
      <c r="Z35" s="9"/>
      <c r="AA35" s="28"/>
      <c r="AB35" s="28"/>
      <c r="AC35" s="9"/>
      <c r="AD35" s="9"/>
      <c r="AE35" s="9"/>
      <c r="AF35" s="9"/>
      <c r="AG35" s="9"/>
      <c r="AH35" s="9"/>
    </row>
    <row r="36" ht="15.75" customHeight="1" spans="1:34">
      <c r="A36" s="26">
        <f t="shared" si="0"/>
        <v>72</v>
      </c>
      <c r="B36" s="27">
        <v>110918036</v>
      </c>
      <c r="C36" s="18" t="s">
        <v>447</v>
      </c>
      <c r="D36" s="144" t="s">
        <v>10</v>
      </c>
      <c r="E36" s="150" t="s">
        <v>201</v>
      </c>
      <c r="F36" s="146" t="s">
        <v>367</v>
      </c>
      <c r="G36" s="146">
        <v>12</v>
      </c>
      <c r="H36" s="146">
        <v>11</v>
      </c>
      <c r="I36" s="67" t="s">
        <v>23</v>
      </c>
      <c r="J36" s="18" t="s">
        <v>448</v>
      </c>
      <c r="K36" s="95" t="s">
        <v>449</v>
      </c>
      <c r="L36" s="67">
        <v>30</v>
      </c>
      <c r="M36" s="67">
        <v>20</v>
      </c>
      <c r="N36" s="18" t="s">
        <v>13</v>
      </c>
      <c r="O36" s="18" t="s">
        <v>450</v>
      </c>
      <c r="P36" s="18" t="s">
        <v>451</v>
      </c>
      <c r="Q36" s="28">
        <v>11</v>
      </c>
      <c r="R36" s="28">
        <v>11</v>
      </c>
      <c r="S36" s="18" t="s">
        <v>13</v>
      </c>
      <c r="T36" s="18" t="s">
        <v>452</v>
      </c>
      <c r="U36" s="18" t="s">
        <v>453</v>
      </c>
      <c r="V36" s="28">
        <v>30</v>
      </c>
      <c r="W36" s="28">
        <v>30</v>
      </c>
      <c r="X36" s="18"/>
      <c r="Y36" s="9"/>
      <c r="Z36" s="9"/>
      <c r="AA36" s="28"/>
      <c r="AB36" s="28"/>
      <c r="AC36" s="9"/>
      <c r="AD36" s="9"/>
      <c r="AE36" s="9"/>
      <c r="AF36" s="9"/>
      <c r="AG36" s="9"/>
      <c r="AH36" s="9"/>
    </row>
    <row r="37" ht="15.75" customHeight="1" spans="1:34">
      <c r="A37" s="26">
        <f t="shared" si="0"/>
        <v>72</v>
      </c>
      <c r="B37" s="27">
        <v>110918037</v>
      </c>
      <c r="C37" s="18" t="s">
        <v>454</v>
      </c>
      <c r="D37" s="67" t="s">
        <v>352</v>
      </c>
      <c r="E37" s="18" t="s">
        <v>455</v>
      </c>
      <c r="F37" s="18" t="s">
        <v>157</v>
      </c>
      <c r="G37" s="162">
        <v>12</v>
      </c>
      <c r="H37" s="162">
        <v>12</v>
      </c>
      <c r="I37" s="67" t="s">
        <v>23</v>
      </c>
      <c r="J37" s="18" t="s">
        <v>456</v>
      </c>
      <c r="K37" s="18" t="s">
        <v>71</v>
      </c>
      <c r="L37" s="162">
        <v>30</v>
      </c>
      <c r="M37" s="162">
        <v>30</v>
      </c>
      <c r="N37" s="18" t="s">
        <v>13</v>
      </c>
      <c r="O37" s="18" t="s">
        <v>457</v>
      </c>
      <c r="P37" s="18" t="s">
        <v>458</v>
      </c>
      <c r="Q37" s="28">
        <v>30</v>
      </c>
      <c r="R37" s="28">
        <v>25</v>
      </c>
      <c r="S37" s="18" t="s">
        <v>13</v>
      </c>
      <c r="T37" s="18" t="s">
        <v>153</v>
      </c>
      <c r="U37" s="18" t="s">
        <v>207</v>
      </c>
      <c r="V37" s="28">
        <v>5</v>
      </c>
      <c r="W37" s="28">
        <v>5</v>
      </c>
      <c r="X37" s="18"/>
      <c r="Y37" s="9"/>
      <c r="Z37" s="9"/>
      <c r="AA37" s="28"/>
      <c r="AB37" s="28"/>
      <c r="AC37" s="9"/>
      <c r="AD37" s="9"/>
      <c r="AE37" s="9"/>
      <c r="AF37" s="9"/>
      <c r="AG37" s="9"/>
      <c r="AH37" s="9"/>
    </row>
    <row r="38" ht="15.75" customHeight="1" spans="1:34">
      <c r="A38" s="26">
        <f t="shared" si="0"/>
        <v>72</v>
      </c>
      <c r="B38" s="27">
        <v>110918038</v>
      </c>
      <c r="C38" s="18" t="s">
        <v>459</v>
      </c>
      <c r="D38" s="67" t="s">
        <v>352</v>
      </c>
      <c r="E38" s="18" t="s">
        <v>460</v>
      </c>
      <c r="F38" s="18" t="s">
        <v>157</v>
      </c>
      <c r="G38" s="162">
        <v>12</v>
      </c>
      <c r="H38" s="162">
        <v>12</v>
      </c>
      <c r="I38" s="67" t="s">
        <v>13</v>
      </c>
      <c r="J38" s="18" t="s">
        <v>461</v>
      </c>
      <c r="K38" s="18" t="s">
        <v>85</v>
      </c>
      <c r="L38" s="162">
        <v>30</v>
      </c>
      <c r="M38" s="162">
        <v>30</v>
      </c>
      <c r="N38" s="18" t="s">
        <v>23</v>
      </c>
      <c r="O38" s="18" t="s">
        <v>462</v>
      </c>
      <c r="P38" s="18" t="s">
        <v>463</v>
      </c>
      <c r="Q38" s="28">
        <v>30</v>
      </c>
      <c r="R38" s="28">
        <v>20</v>
      </c>
      <c r="S38" s="18" t="s">
        <v>13</v>
      </c>
      <c r="T38" s="18" t="s">
        <v>464</v>
      </c>
      <c r="U38" s="18" t="s">
        <v>341</v>
      </c>
      <c r="V38" s="28">
        <v>10</v>
      </c>
      <c r="W38" s="28">
        <v>10</v>
      </c>
      <c r="X38" s="18"/>
      <c r="Y38" s="18"/>
      <c r="Z38" s="28"/>
      <c r="AA38" s="28"/>
      <c r="AB38" s="28"/>
      <c r="AC38" s="9"/>
      <c r="AD38" s="9"/>
      <c r="AE38" s="9"/>
      <c r="AF38" s="9"/>
      <c r="AG38" s="9"/>
      <c r="AH38" s="9"/>
    </row>
    <row r="39" ht="15.75" customHeight="1" spans="1:34">
      <c r="A39" s="26">
        <f t="shared" si="0"/>
        <v>72</v>
      </c>
      <c r="B39" s="27">
        <v>110918039</v>
      </c>
      <c r="C39" s="18" t="s">
        <v>465</v>
      </c>
      <c r="D39" s="18" t="s">
        <v>373</v>
      </c>
      <c r="E39" s="150" t="s">
        <v>466</v>
      </c>
      <c r="F39" s="146" t="s">
        <v>204</v>
      </c>
      <c r="G39" s="160">
        <v>40</v>
      </c>
      <c r="H39" s="160">
        <v>35</v>
      </c>
      <c r="I39" s="67" t="s">
        <v>23</v>
      </c>
      <c r="J39" s="18" t="s">
        <v>467</v>
      </c>
      <c r="K39" s="18" t="s">
        <v>468</v>
      </c>
      <c r="L39" s="67">
        <v>37</v>
      </c>
      <c r="M39" s="67">
        <v>32</v>
      </c>
      <c r="N39" s="18" t="s">
        <v>23</v>
      </c>
      <c r="O39" s="18" t="s">
        <v>469</v>
      </c>
      <c r="P39" s="18" t="s">
        <v>470</v>
      </c>
      <c r="Q39" s="28">
        <v>5</v>
      </c>
      <c r="R39" s="28">
        <v>5</v>
      </c>
      <c r="S39" s="18"/>
      <c r="T39" s="18"/>
      <c r="U39" s="18"/>
      <c r="V39" s="28"/>
      <c r="W39" s="28"/>
      <c r="X39" s="18"/>
      <c r="Y39" s="9"/>
      <c r="Z39" s="9"/>
      <c r="AA39" s="28"/>
      <c r="AB39" s="28"/>
      <c r="AC39" s="9"/>
      <c r="AD39" s="9"/>
      <c r="AE39" s="9"/>
      <c r="AF39" s="9"/>
      <c r="AG39" s="9"/>
      <c r="AH39" s="9"/>
    </row>
    <row r="40" ht="15.75" customHeight="1" spans="1:34">
      <c r="A40" s="26">
        <f t="shared" si="0"/>
        <v>72</v>
      </c>
      <c r="B40" s="27">
        <v>110918040</v>
      </c>
      <c r="C40" s="18" t="s">
        <v>471</v>
      </c>
      <c r="D40" s="18" t="s">
        <v>10</v>
      </c>
      <c r="E40" s="150" t="s">
        <v>201</v>
      </c>
      <c r="F40" s="146" t="s">
        <v>367</v>
      </c>
      <c r="G40" s="160">
        <v>12</v>
      </c>
      <c r="H40" s="160">
        <v>12</v>
      </c>
      <c r="I40" s="67" t="s">
        <v>23</v>
      </c>
      <c r="J40" s="18" t="s">
        <v>472</v>
      </c>
      <c r="K40" s="18" t="s">
        <v>473</v>
      </c>
      <c r="L40" s="162">
        <v>30</v>
      </c>
      <c r="M40" s="162">
        <v>30</v>
      </c>
      <c r="N40" s="18" t="s">
        <v>13</v>
      </c>
      <c r="O40" s="18" t="s">
        <v>474</v>
      </c>
      <c r="P40" s="18" t="s">
        <v>371</v>
      </c>
      <c r="Q40" s="28">
        <v>30</v>
      </c>
      <c r="R40" s="28">
        <v>25</v>
      </c>
      <c r="S40" s="18" t="s">
        <v>13</v>
      </c>
      <c r="T40" s="18" t="s">
        <v>475</v>
      </c>
      <c r="U40" s="18" t="s">
        <v>413</v>
      </c>
      <c r="V40" s="28">
        <v>5</v>
      </c>
      <c r="W40" s="28">
        <v>5</v>
      </c>
      <c r="X40" s="18"/>
      <c r="Y40" s="18"/>
      <c r="Z40" s="28"/>
      <c r="AA40" s="28"/>
      <c r="AB40" s="28"/>
      <c r="AC40" s="9"/>
      <c r="AD40" s="9"/>
      <c r="AE40" s="9"/>
      <c r="AF40" s="9"/>
      <c r="AG40" s="9"/>
      <c r="AH40" s="9"/>
    </row>
    <row r="41" ht="15.75" customHeight="1" spans="1:34">
      <c r="A41" s="26">
        <f t="shared" si="0"/>
        <v>72</v>
      </c>
      <c r="B41" s="27">
        <v>110918041</v>
      </c>
      <c r="C41" s="18" t="s">
        <v>476</v>
      </c>
      <c r="D41" s="67" t="s">
        <v>352</v>
      </c>
      <c r="E41" s="18" t="s">
        <v>477</v>
      </c>
      <c r="F41" s="18" t="s">
        <v>157</v>
      </c>
      <c r="G41" s="162">
        <v>12</v>
      </c>
      <c r="H41" s="162">
        <v>12</v>
      </c>
      <c r="I41" s="67" t="s">
        <v>23</v>
      </c>
      <c r="J41" s="18" t="s">
        <v>478</v>
      </c>
      <c r="K41" s="18" t="s">
        <v>479</v>
      </c>
      <c r="L41" s="162">
        <v>15</v>
      </c>
      <c r="M41" s="162">
        <v>15</v>
      </c>
      <c r="N41" s="18" t="s">
        <v>13</v>
      </c>
      <c r="O41" s="18" t="s">
        <v>480</v>
      </c>
      <c r="P41" s="18" t="s">
        <v>481</v>
      </c>
      <c r="Q41" s="28">
        <v>45</v>
      </c>
      <c r="R41" s="28">
        <v>45</v>
      </c>
      <c r="S41" s="18"/>
      <c r="T41" s="18"/>
      <c r="U41" s="18"/>
      <c r="V41" s="28"/>
      <c r="W41" s="28"/>
      <c r="X41" s="18"/>
      <c r="Y41" s="18"/>
      <c r="Z41" s="28"/>
      <c r="AA41" s="28"/>
      <c r="AB41" s="28"/>
      <c r="AC41" s="9"/>
      <c r="AD41" s="9"/>
      <c r="AE41" s="9"/>
      <c r="AF41" s="9"/>
      <c r="AG41" s="9"/>
      <c r="AH41" s="9"/>
    </row>
    <row r="42" ht="15.75" customHeight="1" spans="1:34">
      <c r="A42" s="26">
        <f t="shared" si="0"/>
        <v>72</v>
      </c>
      <c r="B42" s="27">
        <v>110918042</v>
      </c>
      <c r="C42" s="18" t="s">
        <v>482</v>
      </c>
      <c r="D42" s="18" t="s">
        <v>10</v>
      </c>
      <c r="E42" s="150" t="s">
        <v>483</v>
      </c>
      <c r="F42" s="146" t="s">
        <v>484</v>
      </c>
      <c r="G42" s="160">
        <v>12</v>
      </c>
      <c r="H42" s="163">
        <v>12</v>
      </c>
      <c r="I42" s="67" t="s">
        <v>13</v>
      </c>
      <c r="J42" s="18" t="s">
        <v>485</v>
      </c>
      <c r="K42" s="18" t="s">
        <v>486</v>
      </c>
      <c r="L42" s="67">
        <v>39</v>
      </c>
      <c r="M42" s="67">
        <v>36</v>
      </c>
      <c r="N42" s="18" t="s">
        <v>23</v>
      </c>
      <c r="O42" s="18" t="s">
        <v>487</v>
      </c>
      <c r="P42" s="18" t="s">
        <v>488</v>
      </c>
      <c r="Q42" s="28">
        <v>24</v>
      </c>
      <c r="R42" s="28">
        <v>24</v>
      </c>
      <c r="S42" s="18"/>
      <c r="T42" s="9"/>
      <c r="U42" s="82"/>
      <c r="V42" s="28"/>
      <c r="W42" s="28"/>
      <c r="X42" s="18"/>
      <c r="Y42" s="18"/>
      <c r="Z42" s="28"/>
      <c r="AA42" s="28"/>
      <c r="AB42" s="28"/>
      <c r="AC42" s="9"/>
      <c r="AD42" s="9"/>
      <c r="AE42" s="9"/>
      <c r="AF42" s="9"/>
      <c r="AG42" s="9"/>
      <c r="AH42" s="9"/>
    </row>
    <row r="43" ht="15.75" customHeight="1" spans="1:34">
      <c r="A43" s="26">
        <f t="shared" si="0"/>
        <v>72</v>
      </c>
      <c r="B43" s="27">
        <v>110918043</v>
      </c>
      <c r="C43" s="18" t="s">
        <v>489</v>
      </c>
      <c r="D43" s="67" t="s">
        <v>352</v>
      </c>
      <c r="E43" s="18" t="s">
        <v>201</v>
      </c>
      <c r="F43" s="18" t="s">
        <v>157</v>
      </c>
      <c r="G43" s="162">
        <v>12</v>
      </c>
      <c r="H43" s="162">
        <v>12</v>
      </c>
      <c r="I43" s="67" t="s">
        <v>23</v>
      </c>
      <c r="J43" s="18" t="s">
        <v>490</v>
      </c>
      <c r="K43" s="18" t="s">
        <v>473</v>
      </c>
      <c r="L43" s="162">
        <v>30</v>
      </c>
      <c r="M43" s="162">
        <v>30</v>
      </c>
      <c r="N43" s="18" t="s">
        <v>13</v>
      </c>
      <c r="O43" s="18" t="s">
        <v>491</v>
      </c>
      <c r="P43" s="18" t="s">
        <v>492</v>
      </c>
      <c r="Q43" s="28">
        <v>12</v>
      </c>
      <c r="R43" s="28">
        <v>12</v>
      </c>
      <c r="S43" s="18" t="s">
        <v>13</v>
      </c>
      <c r="T43" s="18" t="s">
        <v>493</v>
      </c>
      <c r="U43" s="18" t="s">
        <v>341</v>
      </c>
      <c r="V43" s="28">
        <v>11</v>
      </c>
      <c r="W43" s="28">
        <v>11</v>
      </c>
      <c r="X43" s="18" t="s">
        <v>13</v>
      </c>
      <c r="Y43" s="18" t="s">
        <v>494</v>
      </c>
      <c r="Z43" s="28" t="s">
        <v>495</v>
      </c>
      <c r="AA43" s="28">
        <v>7</v>
      </c>
      <c r="AB43" s="28">
        <v>7</v>
      </c>
      <c r="AC43" s="40"/>
      <c r="AD43" s="9"/>
      <c r="AE43" s="9"/>
      <c r="AF43" s="9"/>
      <c r="AG43" s="9"/>
      <c r="AH43" s="9"/>
    </row>
    <row r="44" ht="15.75" customHeight="1" spans="1:34">
      <c r="A44" s="26">
        <f t="shared" si="0"/>
        <v>72</v>
      </c>
      <c r="B44" s="27">
        <v>110918045</v>
      </c>
      <c r="C44" s="18" t="s">
        <v>496</v>
      </c>
      <c r="D44" s="67" t="s">
        <v>352</v>
      </c>
      <c r="E44" s="18" t="s">
        <v>497</v>
      </c>
      <c r="F44" s="18" t="s">
        <v>165</v>
      </c>
      <c r="G44" s="162">
        <v>12</v>
      </c>
      <c r="H44" s="162">
        <v>12</v>
      </c>
      <c r="I44" s="67" t="s">
        <v>13</v>
      </c>
      <c r="J44" s="18" t="s">
        <v>498</v>
      </c>
      <c r="K44" s="18" t="s">
        <v>310</v>
      </c>
      <c r="L44" s="162">
        <v>30</v>
      </c>
      <c r="M44" s="162">
        <v>30</v>
      </c>
      <c r="N44" s="18" t="s">
        <v>23</v>
      </c>
      <c r="O44" s="18" t="s">
        <v>499</v>
      </c>
      <c r="P44" s="18" t="s">
        <v>500</v>
      </c>
      <c r="Q44" s="28">
        <v>12</v>
      </c>
      <c r="R44" s="28">
        <v>12</v>
      </c>
      <c r="S44" s="18" t="s">
        <v>23</v>
      </c>
      <c r="T44" s="18" t="s">
        <v>499</v>
      </c>
      <c r="U44" s="18" t="s">
        <v>501</v>
      </c>
      <c r="V44" s="28">
        <v>18</v>
      </c>
      <c r="W44" s="28">
        <v>18</v>
      </c>
      <c r="X44" s="18"/>
      <c r="Y44" s="18"/>
      <c r="Z44" s="28"/>
      <c r="AA44" s="28"/>
      <c r="AB44" s="28"/>
      <c r="AC44" s="9"/>
      <c r="AD44" s="9"/>
      <c r="AE44" s="9"/>
      <c r="AF44" s="9"/>
      <c r="AG44" s="9"/>
      <c r="AH44" s="9"/>
    </row>
    <row r="45" ht="15.75" customHeight="1" spans="1:34">
      <c r="A45" s="26">
        <f t="shared" si="0"/>
        <v>72</v>
      </c>
      <c r="B45" s="27">
        <v>110918046</v>
      </c>
      <c r="C45" s="18" t="s">
        <v>502</v>
      </c>
      <c r="D45" s="18" t="s">
        <v>373</v>
      </c>
      <c r="E45" s="150" t="s">
        <v>503</v>
      </c>
      <c r="F45" s="146" t="s">
        <v>369</v>
      </c>
      <c r="G45" s="160">
        <v>32</v>
      </c>
      <c r="H45" s="163">
        <v>27</v>
      </c>
      <c r="I45" s="67" t="s">
        <v>128</v>
      </c>
      <c r="J45" s="18" t="s">
        <v>129</v>
      </c>
      <c r="K45" s="18" t="s">
        <v>504</v>
      </c>
      <c r="L45" s="67">
        <v>35</v>
      </c>
      <c r="M45" s="67">
        <v>30</v>
      </c>
      <c r="N45" s="18" t="s">
        <v>13</v>
      </c>
      <c r="O45" s="18" t="s">
        <v>129</v>
      </c>
      <c r="P45" s="18" t="s">
        <v>341</v>
      </c>
      <c r="Q45" s="28">
        <v>10</v>
      </c>
      <c r="R45" s="28">
        <v>10</v>
      </c>
      <c r="S45" s="18" t="s">
        <v>13</v>
      </c>
      <c r="T45" s="18" t="s">
        <v>505</v>
      </c>
      <c r="U45" s="18" t="s">
        <v>470</v>
      </c>
      <c r="V45" s="28">
        <v>5</v>
      </c>
      <c r="W45" s="28">
        <v>5</v>
      </c>
      <c r="X45" s="18"/>
      <c r="Y45" s="9"/>
      <c r="Z45" s="9"/>
      <c r="AA45" s="28"/>
      <c r="AB45" s="28"/>
      <c r="AC45" s="9"/>
      <c r="AD45" s="9"/>
      <c r="AE45" s="9"/>
      <c r="AF45" s="9"/>
      <c r="AG45" s="9"/>
      <c r="AH45" s="9"/>
    </row>
    <row r="46" ht="15.75" customHeight="1" spans="1:34">
      <c r="A46" s="26">
        <f t="shared" si="0"/>
        <v>89</v>
      </c>
      <c r="B46" s="27" t="s">
        <v>506</v>
      </c>
      <c r="C46" s="18" t="s">
        <v>507</v>
      </c>
      <c r="D46" s="67" t="s">
        <v>352</v>
      </c>
      <c r="E46" s="18" t="s">
        <v>508</v>
      </c>
      <c r="F46" s="18" t="s">
        <v>157</v>
      </c>
      <c r="G46" s="162">
        <v>12</v>
      </c>
      <c r="H46" s="162">
        <v>12</v>
      </c>
      <c r="I46" s="67" t="s">
        <v>13</v>
      </c>
      <c r="J46" s="18" t="s">
        <v>490</v>
      </c>
      <c r="K46" s="18" t="s">
        <v>509</v>
      </c>
      <c r="L46" s="162">
        <v>30</v>
      </c>
      <c r="M46" s="162">
        <v>20</v>
      </c>
      <c r="N46" s="18" t="s">
        <v>13</v>
      </c>
      <c r="O46" s="18" t="s">
        <v>491</v>
      </c>
      <c r="P46" s="18" t="s">
        <v>510</v>
      </c>
      <c r="Q46" s="28">
        <v>30</v>
      </c>
      <c r="R46" s="28">
        <v>30</v>
      </c>
      <c r="S46" s="18" t="s">
        <v>23</v>
      </c>
      <c r="T46" s="18" t="s">
        <v>511</v>
      </c>
      <c r="U46" s="18" t="s">
        <v>451</v>
      </c>
      <c r="V46" s="28">
        <v>12</v>
      </c>
      <c r="W46" s="28">
        <v>12</v>
      </c>
      <c r="X46" s="18" t="s">
        <v>23</v>
      </c>
      <c r="Y46" s="18" t="s">
        <v>512</v>
      </c>
      <c r="Z46" s="28" t="s">
        <v>513</v>
      </c>
      <c r="AA46" s="28">
        <v>15</v>
      </c>
      <c r="AB46" s="28">
        <v>15</v>
      </c>
      <c r="AC46" s="40"/>
      <c r="AD46" s="9"/>
      <c r="AE46" s="9"/>
      <c r="AF46" s="9"/>
      <c r="AG46" s="9"/>
      <c r="AH46" s="9"/>
    </row>
    <row r="47" ht="15.75" customHeight="1" spans="1:34">
      <c r="A47" s="26">
        <f t="shared" si="0"/>
        <v>72</v>
      </c>
      <c r="B47" s="27">
        <v>110918048</v>
      </c>
      <c r="C47" s="18" t="s">
        <v>514</v>
      </c>
      <c r="D47" s="18" t="s">
        <v>10</v>
      </c>
      <c r="E47" s="150" t="s">
        <v>515</v>
      </c>
      <c r="F47" s="146" t="s">
        <v>516</v>
      </c>
      <c r="G47" s="160">
        <v>12</v>
      </c>
      <c r="H47" s="163">
        <v>12</v>
      </c>
      <c r="I47" s="67" t="s">
        <v>13</v>
      </c>
      <c r="J47" s="18" t="s">
        <v>517</v>
      </c>
      <c r="K47" s="18" t="s">
        <v>518</v>
      </c>
      <c r="L47" s="67">
        <v>30</v>
      </c>
      <c r="M47" s="67">
        <v>30</v>
      </c>
      <c r="N47" s="18" t="s">
        <v>23</v>
      </c>
      <c r="O47" s="18" t="s">
        <v>519</v>
      </c>
      <c r="P47" s="18" t="s">
        <v>520</v>
      </c>
      <c r="Q47" s="28">
        <v>30</v>
      </c>
      <c r="R47" s="28">
        <v>30</v>
      </c>
      <c r="S47" s="18"/>
      <c r="T47" s="18"/>
      <c r="U47" s="18"/>
      <c r="V47" s="28"/>
      <c r="W47" s="28"/>
      <c r="X47" s="18"/>
      <c r="Y47" s="18"/>
      <c r="Z47" s="28"/>
      <c r="AA47" s="28"/>
      <c r="AB47" s="28"/>
      <c r="AC47" s="9"/>
      <c r="AD47" s="9"/>
      <c r="AE47" s="9"/>
      <c r="AF47" s="9"/>
      <c r="AG47" s="9"/>
      <c r="AH47" s="9"/>
    </row>
    <row r="48" ht="15.75" customHeight="1" spans="1:34">
      <c r="A48" s="26">
        <f t="shared" si="0"/>
        <v>72</v>
      </c>
      <c r="B48" s="27">
        <v>110918049</v>
      </c>
      <c r="C48" s="18" t="s">
        <v>521</v>
      </c>
      <c r="D48" s="18" t="s">
        <v>352</v>
      </c>
      <c r="E48" s="150" t="s">
        <v>522</v>
      </c>
      <c r="F48" s="146" t="s">
        <v>523</v>
      </c>
      <c r="G48" s="160">
        <v>12</v>
      </c>
      <c r="H48" s="163">
        <v>10</v>
      </c>
      <c r="I48" s="67" t="s">
        <v>13</v>
      </c>
      <c r="J48" s="18" t="s">
        <v>524</v>
      </c>
      <c r="K48" s="18" t="s">
        <v>425</v>
      </c>
      <c r="L48" s="67">
        <v>40</v>
      </c>
      <c r="M48" s="67">
        <v>40</v>
      </c>
      <c r="N48" s="18" t="s">
        <v>23</v>
      </c>
      <c r="O48" s="18" t="s">
        <v>525</v>
      </c>
      <c r="P48" s="18" t="s">
        <v>526</v>
      </c>
      <c r="Q48" s="28">
        <v>22</v>
      </c>
      <c r="R48" s="28">
        <v>22</v>
      </c>
      <c r="S48" s="18"/>
      <c r="T48" s="18"/>
      <c r="U48" s="18"/>
      <c r="V48" s="28"/>
      <c r="W48" s="28"/>
      <c r="X48" s="18"/>
      <c r="Y48" s="18"/>
      <c r="Z48" s="28"/>
      <c r="AA48" s="28"/>
      <c r="AB48" s="28"/>
      <c r="AC48" s="9"/>
      <c r="AD48" s="9"/>
      <c r="AE48" s="9"/>
      <c r="AF48" s="9"/>
      <c r="AG48" s="9"/>
      <c r="AH48" s="9"/>
    </row>
    <row r="49" ht="15.75" customHeight="1" spans="1:34">
      <c r="A49" s="26">
        <f t="shared" si="0"/>
        <v>72</v>
      </c>
      <c r="B49" s="27">
        <v>110918052</v>
      </c>
      <c r="C49" s="18" t="s">
        <v>527</v>
      </c>
      <c r="D49" s="18" t="s">
        <v>10</v>
      </c>
      <c r="E49" s="150" t="s">
        <v>201</v>
      </c>
      <c r="F49" s="146" t="s">
        <v>367</v>
      </c>
      <c r="G49" s="160">
        <v>12</v>
      </c>
      <c r="H49" s="163">
        <v>12</v>
      </c>
      <c r="I49" s="67" t="s">
        <v>13</v>
      </c>
      <c r="J49" s="18" t="s">
        <v>494</v>
      </c>
      <c r="K49" s="18" t="s">
        <v>473</v>
      </c>
      <c r="L49" s="162">
        <v>30</v>
      </c>
      <c r="M49" s="162">
        <v>30</v>
      </c>
      <c r="N49" s="18" t="s">
        <v>23</v>
      </c>
      <c r="O49" s="18" t="s">
        <v>528</v>
      </c>
      <c r="P49" s="18" t="s">
        <v>529</v>
      </c>
      <c r="Q49" s="28">
        <v>30</v>
      </c>
      <c r="R49" s="28">
        <v>30</v>
      </c>
      <c r="S49" s="18"/>
      <c r="T49" s="18"/>
      <c r="U49" s="18"/>
      <c r="V49" s="28"/>
      <c r="W49" s="28"/>
      <c r="X49" s="18"/>
      <c r="Y49" s="18"/>
      <c r="Z49" s="28"/>
      <c r="AA49" s="28"/>
      <c r="AB49" s="28"/>
      <c r="AC49" s="9"/>
      <c r="AD49" s="9"/>
      <c r="AE49" s="9"/>
      <c r="AF49" s="9"/>
      <c r="AG49" s="9"/>
      <c r="AH49" s="9"/>
    </row>
    <row r="50" ht="15.75" customHeight="1" spans="1:34">
      <c r="A50" s="26">
        <f t="shared" si="0"/>
        <v>72</v>
      </c>
      <c r="B50" s="27" t="s">
        <v>530</v>
      </c>
      <c r="C50" s="18" t="s">
        <v>531</v>
      </c>
      <c r="D50" s="67" t="s">
        <v>352</v>
      </c>
      <c r="E50" s="18" t="s">
        <v>532</v>
      </c>
      <c r="F50" s="18" t="s">
        <v>157</v>
      </c>
      <c r="G50" s="162">
        <v>12</v>
      </c>
      <c r="H50" s="162">
        <v>12</v>
      </c>
      <c r="I50" s="67" t="s">
        <v>13</v>
      </c>
      <c r="J50" s="18" t="s">
        <v>532</v>
      </c>
      <c r="K50" s="18" t="s">
        <v>533</v>
      </c>
      <c r="L50" s="162">
        <v>30</v>
      </c>
      <c r="M50" s="162">
        <v>30</v>
      </c>
      <c r="N50" s="18" t="s">
        <v>23</v>
      </c>
      <c r="O50" s="18" t="s">
        <v>534</v>
      </c>
      <c r="P50" s="18" t="s">
        <v>535</v>
      </c>
      <c r="Q50" s="163">
        <v>20</v>
      </c>
      <c r="R50" s="163">
        <v>20</v>
      </c>
      <c r="S50" s="18" t="s">
        <v>23</v>
      </c>
      <c r="T50" s="18" t="s">
        <v>536</v>
      </c>
      <c r="U50" s="18" t="s">
        <v>537</v>
      </c>
      <c r="V50" s="28">
        <v>10</v>
      </c>
      <c r="W50" s="28">
        <v>10</v>
      </c>
      <c r="X50" s="18"/>
      <c r="Y50" s="18"/>
      <c r="Z50" s="28"/>
      <c r="AA50" s="28"/>
      <c r="AB50" s="28"/>
      <c r="AC50" s="9"/>
      <c r="AD50" s="9"/>
      <c r="AE50" s="9"/>
      <c r="AF50" s="9"/>
      <c r="AG50" s="9"/>
      <c r="AH50" s="9"/>
    </row>
    <row r="51" ht="15.75" customHeight="1" spans="1:34">
      <c r="A51" s="26">
        <f t="shared" si="0"/>
        <v>72</v>
      </c>
      <c r="B51" s="27">
        <v>110918055</v>
      </c>
      <c r="C51" s="18" t="s">
        <v>538</v>
      </c>
      <c r="D51" s="67" t="s">
        <v>352</v>
      </c>
      <c r="E51" s="18" t="s">
        <v>539</v>
      </c>
      <c r="F51" s="18" t="s">
        <v>157</v>
      </c>
      <c r="G51" s="162">
        <v>12</v>
      </c>
      <c r="H51" s="162">
        <v>12</v>
      </c>
      <c r="I51" s="67" t="s">
        <v>13</v>
      </c>
      <c r="J51" s="18" t="s">
        <v>540</v>
      </c>
      <c r="K51" s="18" t="s">
        <v>541</v>
      </c>
      <c r="L51" s="162">
        <v>30</v>
      </c>
      <c r="M51" s="162">
        <v>30</v>
      </c>
      <c r="N51" s="18" t="s">
        <v>23</v>
      </c>
      <c r="O51" s="18" t="s">
        <v>542</v>
      </c>
      <c r="P51" s="18" t="s">
        <v>179</v>
      </c>
      <c r="Q51" s="163">
        <v>30</v>
      </c>
      <c r="R51" s="163">
        <v>30</v>
      </c>
      <c r="S51" s="18"/>
      <c r="T51" s="18"/>
      <c r="U51" s="18"/>
      <c r="V51" s="28"/>
      <c r="W51" s="28"/>
      <c r="X51" s="18"/>
      <c r="Y51" s="18"/>
      <c r="Z51" s="28"/>
      <c r="AA51" s="28"/>
      <c r="AB51" s="28"/>
      <c r="AC51" s="9"/>
      <c r="AD51" s="9"/>
      <c r="AE51" s="9"/>
      <c r="AF51" s="9"/>
      <c r="AG51" s="9"/>
      <c r="AH51" s="9"/>
    </row>
    <row r="52" ht="15.75" customHeight="1" spans="1:34">
      <c r="A52" s="26">
        <f t="shared" si="0"/>
        <v>72</v>
      </c>
      <c r="B52" s="27">
        <v>110918056</v>
      </c>
      <c r="C52" s="18" t="s">
        <v>543</v>
      </c>
      <c r="D52" s="67" t="s">
        <v>352</v>
      </c>
      <c r="E52" s="18" t="s">
        <v>544</v>
      </c>
      <c r="F52" s="18" t="s">
        <v>157</v>
      </c>
      <c r="G52" s="162">
        <v>12</v>
      </c>
      <c r="H52" s="162">
        <v>12</v>
      </c>
      <c r="I52" s="67" t="s">
        <v>13</v>
      </c>
      <c r="J52" s="18" t="s">
        <v>544</v>
      </c>
      <c r="K52" s="18" t="s">
        <v>545</v>
      </c>
      <c r="L52" s="162">
        <v>30</v>
      </c>
      <c r="M52" s="162">
        <v>30</v>
      </c>
      <c r="N52" s="18" t="s">
        <v>23</v>
      </c>
      <c r="O52" s="18" t="s">
        <v>546</v>
      </c>
      <c r="P52" s="18" t="s">
        <v>179</v>
      </c>
      <c r="Q52" s="163">
        <v>30</v>
      </c>
      <c r="R52" s="163">
        <v>30</v>
      </c>
      <c r="S52" s="18"/>
      <c r="T52" s="18"/>
      <c r="U52" s="18"/>
      <c r="V52" s="28"/>
      <c r="W52" s="28"/>
      <c r="X52" s="18"/>
      <c r="Y52" s="18"/>
      <c r="Z52" s="28"/>
      <c r="AA52" s="28"/>
      <c r="AB52" s="28"/>
      <c r="AC52" s="9"/>
      <c r="AD52" s="9"/>
      <c r="AE52" s="9"/>
      <c r="AF52" s="9"/>
      <c r="AG52" s="9"/>
      <c r="AH52" s="9"/>
    </row>
    <row r="53" ht="15.75" customHeight="1" spans="1:34">
      <c r="A53" s="26">
        <f t="shared" si="0"/>
        <v>52</v>
      </c>
      <c r="B53" s="27">
        <v>110918301</v>
      </c>
      <c r="C53" s="18" t="s">
        <v>547</v>
      </c>
      <c r="D53" s="164" t="s">
        <v>352</v>
      </c>
      <c r="E53" s="165" t="s">
        <v>548</v>
      </c>
      <c r="F53" s="130" t="s">
        <v>549</v>
      </c>
      <c r="G53" s="166">
        <v>20</v>
      </c>
      <c r="H53" s="167">
        <v>12</v>
      </c>
      <c r="I53" s="67" t="s">
        <v>13</v>
      </c>
      <c r="J53" s="18" t="s">
        <v>550</v>
      </c>
      <c r="K53" s="18" t="s">
        <v>47</v>
      </c>
      <c r="L53" s="162">
        <v>30</v>
      </c>
      <c r="M53" s="162">
        <v>30</v>
      </c>
      <c r="N53" s="18"/>
      <c r="O53" s="18"/>
      <c r="P53" s="18"/>
      <c r="Q53" s="163"/>
      <c r="R53" s="163"/>
      <c r="S53" s="18"/>
      <c r="T53" s="18"/>
      <c r="U53" s="18"/>
      <c r="V53" s="28"/>
      <c r="W53" s="28"/>
      <c r="X53" s="18" t="s">
        <v>114</v>
      </c>
      <c r="Y53" s="18" t="s">
        <v>551</v>
      </c>
      <c r="Z53" s="28" t="s">
        <v>552</v>
      </c>
      <c r="AA53" s="28" t="s">
        <v>553</v>
      </c>
      <c r="AB53" s="28">
        <v>10</v>
      </c>
      <c r="AC53" s="40" t="s">
        <v>554</v>
      </c>
      <c r="AD53" s="18" t="s">
        <v>551</v>
      </c>
      <c r="AE53" s="40" t="s">
        <v>555</v>
      </c>
      <c r="AF53" s="40" t="s">
        <v>556</v>
      </c>
      <c r="AG53" s="9"/>
      <c r="AH53" s="9"/>
    </row>
    <row r="54" ht="15.75" customHeight="1" spans="1:34">
      <c r="A54" s="26">
        <f t="shared" si="0"/>
        <v>77</v>
      </c>
      <c r="B54" s="27">
        <v>110918302</v>
      </c>
      <c r="C54" s="18" t="s">
        <v>557</v>
      </c>
      <c r="D54" s="164" t="s">
        <v>352</v>
      </c>
      <c r="E54" s="165" t="s">
        <v>558</v>
      </c>
      <c r="F54" s="130" t="s">
        <v>559</v>
      </c>
      <c r="G54" s="166">
        <v>40</v>
      </c>
      <c r="H54" s="166">
        <v>12</v>
      </c>
      <c r="I54" s="67" t="s">
        <v>13</v>
      </c>
      <c r="J54" s="18" t="s">
        <v>560</v>
      </c>
      <c r="K54" s="18" t="s">
        <v>52</v>
      </c>
      <c r="L54" s="162">
        <v>30</v>
      </c>
      <c r="M54" s="162">
        <v>30</v>
      </c>
      <c r="N54" s="18" t="s">
        <v>23</v>
      </c>
      <c r="O54" s="18" t="s">
        <v>561</v>
      </c>
      <c r="P54" s="18" t="s">
        <v>47</v>
      </c>
      <c r="Q54" s="163">
        <v>30</v>
      </c>
      <c r="R54" s="163">
        <v>25</v>
      </c>
      <c r="S54" s="18" t="s">
        <v>23</v>
      </c>
      <c r="T54" s="18" t="s">
        <v>562</v>
      </c>
      <c r="U54" s="18" t="s">
        <v>563</v>
      </c>
      <c r="V54" s="28">
        <v>10</v>
      </c>
      <c r="W54" s="28">
        <v>10</v>
      </c>
      <c r="X54" s="18"/>
      <c r="Y54" s="18"/>
      <c r="Z54" s="28"/>
      <c r="AA54" s="28"/>
      <c r="AB54" s="28"/>
      <c r="AC54" s="9"/>
      <c r="AD54" s="9"/>
      <c r="AE54" s="9"/>
      <c r="AF54" s="9"/>
      <c r="AG54" s="9"/>
      <c r="AH54" s="9"/>
    </row>
    <row r="55" ht="15.75" customHeight="1" spans="1:34">
      <c r="A55" s="26">
        <f t="shared" si="0"/>
        <v>72</v>
      </c>
      <c r="B55" s="27">
        <v>110918303</v>
      </c>
      <c r="C55" s="18" t="s">
        <v>564</v>
      </c>
      <c r="D55" s="18" t="s">
        <v>352</v>
      </c>
      <c r="E55" s="18" t="s">
        <v>565</v>
      </c>
      <c r="F55" s="18" t="s">
        <v>566</v>
      </c>
      <c r="G55" s="162">
        <v>12</v>
      </c>
      <c r="H55" s="162">
        <v>12</v>
      </c>
      <c r="I55" s="67" t="s">
        <v>13</v>
      </c>
      <c r="J55" s="18" t="s">
        <v>565</v>
      </c>
      <c r="K55" s="18" t="s">
        <v>567</v>
      </c>
      <c r="L55" s="162">
        <v>30</v>
      </c>
      <c r="M55" s="162">
        <v>30</v>
      </c>
      <c r="N55" s="18" t="s">
        <v>23</v>
      </c>
      <c r="O55" s="18" t="s">
        <v>568</v>
      </c>
      <c r="P55" s="18" t="s">
        <v>136</v>
      </c>
      <c r="Q55" s="163">
        <v>30</v>
      </c>
      <c r="R55" s="163">
        <v>30</v>
      </c>
      <c r="S55" s="18"/>
      <c r="T55" s="18"/>
      <c r="U55" s="18"/>
      <c r="V55" s="28"/>
      <c r="W55" s="28"/>
      <c r="X55" s="18"/>
      <c r="Y55" s="18"/>
      <c r="Z55" s="28"/>
      <c r="AA55" s="28"/>
      <c r="AB55" s="28"/>
      <c r="AC55" s="9"/>
      <c r="AD55" s="9"/>
      <c r="AE55" s="9"/>
      <c r="AF55" s="9"/>
      <c r="AG55" s="9"/>
      <c r="AH55" s="9"/>
    </row>
    <row r="56" ht="15.75" customHeight="1" spans="1:34">
      <c r="A56" s="26">
        <f t="shared" si="0"/>
        <v>72</v>
      </c>
      <c r="B56" s="27">
        <v>110918304</v>
      </c>
      <c r="C56" s="18" t="s">
        <v>569</v>
      </c>
      <c r="D56" s="164" t="s">
        <v>352</v>
      </c>
      <c r="E56" s="165" t="s">
        <v>570</v>
      </c>
      <c r="F56" s="130" t="s">
        <v>571</v>
      </c>
      <c r="G56" s="166">
        <v>30</v>
      </c>
      <c r="H56" s="166">
        <v>12</v>
      </c>
      <c r="I56" s="67" t="s">
        <v>13</v>
      </c>
      <c r="J56" s="18" t="s">
        <v>572</v>
      </c>
      <c r="K56" s="18" t="s">
        <v>52</v>
      </c>
      <c r="L56" s="162">
        <v>30</v>
      </c>
      <c r="M56" s="162">
        <v>30</v>
      </c>
      <c r="N56" s="18" t="s">
        <v>23</v>
      </c>
      <c r="O56" s="18" t="s">
        <v>573</v>
      </c>
      <c r="P56" s="18" t="s">
        <v>136</v>
      </c>
      <c r="Q56" s="163">
        <v>30</v>
      </c>
      <c r="R56" s="163">
        <v>30</v>
      </c>
      <c r="S56" s="18"/>
      <c r="T56" s="18"/>
      <c r="U56" s="18"/>
      <c r="V56" s="28"/>
      <c r="W56" s="28"/>
      <c r="X56" s="18"/>
      <c r="Y56" s="18"/>
      <c r="Z56" s="28"/>
      <c r="AA56" s="28"/>
      <c r="AB56" s="28"/>
      <c r="AC56" s="9"/>
      <c r="AD56" s="9"/>
      <c r="AE56" s="9"/>
      <c r="AF56" s="9"/>
      <c r="AG56" s="9"/>
      <c r="AH56" s="9"/>
    </row>
    <row r="57" ht="15.75" customHeight="1" spans="1:34">
      <c r="A57" s="26">
        <f t="shared" si="0"/>
        <v>72</v>
      </c>
      <c r="B57" s="27">
        <v>110918305</v>
      </c>
      <c r="C57" s="18" t="s">
        <v>574</v>
      </c>
      <c r="D57" s="164" t="s">
        <v>10</v>
      </c>
      <c r="E57" s="165" t="s">
        <v>575</v>
      </c>
      <c r="F57" s="130" t="s">
        <v>576</v>
      </c>
      <c r="G57" s="166">
        <v>22</v>
      </c>
      <c r="H57" s="166">
        <v>12</v>
      </c>
      <c r="I57" s="67" t="s">
        <v>13</v>
      </c>
      <c r="J57" s="18" t="s">
        <v>577</v>
      </c>
      <c r="K57" s="18" t="s">
        <v>458</v>
      </c>
      <c r="L57" s="67">
        <v>30</v>
      </c>
      <c r="M57" s="67">
        <v>30</v>
      </c>
      <c r="N57" s="18" t="s">
        <v>23</v>
      </c>
      <c r="O57" s="18" t="s">
        <v>578</v>
      </c>
      <c r="P57" s="68" t="s">
        <v>579</v>
      </c>
      <c r="Q57" s="28">
        <v>30</v>
      </c>
      <c r="R57" s="28">
        <v>30</v>
      </c>
      <c r="S57" s="18"/>
      <c r="T57" s="9"/>
      <c r="U57" s="9"/>
      <c r="V57" s="28"/>
      <c r="W57" s="28"/>
      <c r="X57" s="18"/>
      <c r="Y57" s="18"/>
      <c r="Z57" s="28"/>
      <c r="AA57" s="28"/>
      <c r="AB57" s="28"/>
      <c r="AC57" s="9"/>
      <c r="AD57" s="9"/>
      <c r="AE57" s="9"/>
      <c r="AF57" s="9"/>
      <c r="AG57" s="9"/>
      <c r="AH57" s="9"/>
    </row>
    <row r="58" ht="15.75" customHeight="1" spans="1:34">
      <c r="A58" s="26">
        <f t="shared" si="0"/>
        <v>72</v>
      </c>
      <c r="B58" s="168">
        <v>110918351</v>
      </c>
      <c r="C58" s="169" t="s">
        <v>580</v>
      </c>
      <c r="D58" s="18" t="s">
        <v>581</v>
      </c>
      <c r="E58" s="150" t="s">
        <v>582</v>
      </c>
      <c r="F58" s="146" t="s">
        <v>583</v>
      </c>
      <c r="G58" s="146">
        <v>27</v>
      </c>
      <c r="H58" s="28">
        <v>12</v>
      </c>
      <c r="I58" s="67" t="s">
        <v>128</v>
      </c>
      <c r="J58" s="18" t="s">
        <v>584</v>
      </c>
      <c r="K58" s="18" t="s">
        <v>585</v>
      </c>
      <c r="L58" s="67">
        <v>20</v>
      </c>
      <c r="M58" s="67">
        <v>20</v>
      </c>
      <c r="N58" s="18" t="s">
        <v>13</v>
      </c>
      <c r="O58" s="18" t="s">
        <v>586</v>
      </c>
      <c r="P58" s="18" t="s">
        <v>587</v>
      </c>
      <c r="Q58" s="28">
        <v>20</v>
      </c>
      <c r="R58" s="67">
        <v>20</v>
      </c>
      <c r="S58" s="18" t="s">
        <v>23</v>
      </c>
      <c r="T58" s="18" t="s">
        <v>435</v>
      </c>
      <c r="U58" s="18" t="s">
        <v>588</v>
      </c>
      <c r="V58" s="18">
        <v>15</v>
      </c>
      <c r="W58" s="18">
        <v>15</v>
      </c>
      <c r="X58" s="18" t="s">
        <v>23</v>
      </c>
      <c r="Y58" s="18" t="s">
        <v>589</v>
      </c>
      <c r="Z58" s="28" t="s">
        <v>590</v>
      </c>
      <c r="AA58" s="28">
        <v>5</v>
      </c>
      <c r="AB58" s="28">
        <v>5</v>
      </c>
      <c r="AC58" s="9"/>
      <c r="AD58" s="9"/>
      <c r="AE58" s="9"/>
      <c r="AF58" s="9"/>
      <c r="AG58" s="9"/>
      <c r="AH58" s="9"/>
    </row>
    <row r="59" ht="15.75" customHeight="1" spans="1:34">
      <c r="A59" s="170"/>
      <c r="B59" s="171"/>
      <c r="C59" s="169"/>
      <c r="D59" s="18"/>
      <c r="E59" s="150"/>
      <c r="F59" s="146"/>
      <c r="G59" s="146"/>
      <c r="H59" s="28"/>
      <c r="I59" s="67"/>
      <c r="J59" s="18"/>
      <c r="K59" s="18"/>
      <c r="L59" s="67"/>
      <c r="M59" s="6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9"/>
      <c r="Y59" s="9"/>
      <c r="Z59" s="37"/>
      <c r="AA59" s="37"/>
      <c r="AB59" s="37"/>
      <c r="AC59" s="9"/>
      <c r="AD59" s="9"/>
      <c r="AE59" s="9"/>
      <c r="AF59" s="9"/>
      <c r="AG59" s="9"/>
      <c r="AH59" s="9"/>
    </row>
    <row r="60" ht="15.75" customHeight="1" spans="1:34">
      <c r="A60" s="170"/>
      <c r="B60" s="171"/>
      <c r="C60" s="169"/>
      <c r="D60" s="18"/>
      <c r="E60" s="150"/>
      <c r="F60" s="146"/>
      <c r="G60" s="146"/>
      <c r="H60" s="28"/>
      <c r="I60" s="67"/>
      <c r="J60" s="18"/>
      <c r="K60" s="18"/>
      <c r="L60" s="67"/>
      <c r="M60" s="67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9"/>
      <c r="Y60" s="9"/>
      <c r="Z60" s="37"/>
      <c r="AA60" s="37"/>
      <c r="AB60" s="37"/>
      <c r="AC60" s="9"/>
      <c r="AD60" s="9"/>
      <c r="AE60" s="9"/>
      <c r="AF60" s="9"/>
      <c r="AG60" s="9"/>
      <c r="AH60" s="9"/>
    </row>
    <row r="61" ht="15.75" customHeight="1" spans="1:34">
      <c r="A61" s="172"/>
      <c r="B61" s="146"/>
      <c r="C61" s="169"/>
      <c r="D61" s="18"/>
      <c r="E61" s="150"/>
      <c r="F61" s="146"/>
      <c r="G61" s="146"/>
      <c r="H61" s="28"/>
      <c r="I61" s="67"/>
      <c r="J61" s="18"/>
      <c r="K61" s="18"/>
      <c r="L61" s="67"/>
      <c r="M61" s="67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9"/>
      <c r="Y61" s="9"/>
      <c r="Z61" s="37"/>
      <c r="AA61" s="37"/>
      <c r="AB61" s="37"/>
      <c r="AC61" s="9"/>
      <c r="AD61" s="9"/>
      <c r="AE61" s="9"/>
      <c r="AF61" s="9"/>
      <c r="AG61" s="9"/>
      <c r="AH61" s="9"/>
    </row>
    <row r="62" ht="15.75" customHeight="1" spans="1:34">
      <c r="A62" s="9"/>
      <c r="B62" s="18"/>
      <c r="C62" s="18"/>
      <c r="D62" s="18"/>
      <c r="E62" s="150"/>
      <c r="F62" s="146"/>
      <c r="G62" s="146"/>
      <c r="H62" s="28"/>
      <c r="I62" s="67"/>
      <c r="J62" s="18"/>
      <c r="K62" s="18"/>
      <c r="L62" s="67"/>
      <c r="M62" s="67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9"/>
      <c r="Y62" s="9"/>
      <c r="Z62" s="37"/>
      <c r="AA62" s="37"/>
      <c r="AB62" s="37"/>
      <c r="AC62" s="9"/>
      <c r="AD62" s="9"/>
      <c r="AE62" s="9"/>
      <c r="AF62" s="9"/>
      <c r="AG62" s="9"/>
      <c r="AH62" s="9"/>
    </row>
    <row r="63" ht="15.75" customHeight="1" spans="1:28">
      <c r="A63" s="9"/>
      <c r="B63" s="18"/>
      <c r="C63" s="18"/>
      <c r="D63" s="18"/>
      <c r="E63" s="150"/>
      <c r="F63" s="146"/>
      <c r="G63" s="146"/>
      <c r="H63" s="28"/>
      <c r="I63" s="67"/>
      <c r="J63" s="18"/>
      <c r="K63" s="18"/>
      <c r="L63" s="67"/>
      <c r="M63" s="67"/>
      <c r="N63" s="18"/>
      <c r="O63" s="18"/>
      <c r="P63" s="18"/>
      <c r="Q63" s="18"/>
      <c r="R63" s="18"/>
      <c r="S63" s="18"/>
      <c r="T63" s="18"/>
      <c r="U63" s="18"/>
      <c r="V63" s="18"/>
      <c r="W63" s="18"/>
      <c r="Z63" s="37"/>
      <c r="AA63" s="37"/>
      <c r="AB63" s="37"/>
    </row>
    <row r="64" ht="15.75" customHeight="1" spans="1:28">
      <c r="A64" s="9"/>
      <c r="B64" s="18"/>
      <c r="C64" s="18"/>
      <c r="D64" s="18"/>
      <c r="E64" s="150"/>
      <c r="F64" s="146"/>
      <c r="G64" s="146"/>
      <c r="H64" s="28"/>
      <c r="I64" s="67"/>
      <c r="J64" s="18"/>
      <c r="K64" s="18"/>
      <c r="L64" s="67"/>
      <c r="M64" s="67"/>
      <c r="N64" s="18"/>
      <c r="O64" s="18"/>
      <c r="P64" s="18"/>
      <c r="Q64" s="18"/>
      <c r="R64" s="18"/>
      <c r="S64" s="18"/>
      <c r="T64" s="18"/>
      <c r="U64" s="18"/>
      <c r="V64" s="18"/>
      <c r="W64" s="18"/>
      <c r="Z64" s="37"/>
      <c r="AA64" s="37"/>
      <c r="AB64" s="37"/>
    </row>
    <row r="65" ht="15.75" customHeight="1" spans="1:28">
      <c r="A65" s="9"/>
      <c r="B65" s="18"/>
      <c r="C65" s="18"/>
      <c r="D65" s="18"/>
      <c r="E65" s="150"/>
      <c r="F65" s="146"/>
      <c r="G65" s="146"/>
      <c r="H65" s="28"/>
      <c r="I65" s="67"/>
      <c r="J65" s="18"/>
      <c r="K65" s="18"/>
      <c r="L65" s="67"/>
      <c r="M65" s="67"/>
      <c r="N65" s="18"/>
      <c r="O65" s="18"/>
      <c r="P65" s="18"/>
      <c r="Q65" s="18"/>
      <c r="R65" s="18"/>
      <c r="S65" s="18"/>
      <c r="T65" s="18"/>
      <c r="U65" s="18"/>
      <c r="V65" s="18"/>
      <c r="W65" s="18"/>
      <c r="Z65" s="37"/>
      <c r="AA65" s="37"/>
      <c r="AB65" s="37"/>
    </row>
    <row r="66" ht="15.75" customHeight="1" spans="1:28">
      <c r="A66" s="9"/>
      <c r="B66" s="18"/>
      <c r="C66" s="18"/>
      <c r="D66" s="18"/>
      <c r="E66" s="150"/>
      <c r="F66" s="146"/>
      <c r="G66" s="146"/>
      <c r="H66" s="146"/>
      <c r="I66" s="67"/>
      <c r="J66" s="18"/>
      <c r="K66" s="18"/>
      <c r="L66" s="67"/>
      <c r="M66" s="67"/>
      <c r="N66" s="18"/>
      <c r="O66" s="18"/>
      <c r="P66" s="18"/>
      <c r="Q66" s="18"/>
      <c r="R66" s="18"/>
      <c r="S66" s="18"/>
      <c r="T66" s="18"/>
      <c r="U66" s="18"/>
      <c r="V66" s="18"/>
      <c r="W66" s="18"/>
      <c r="Z66" s="37"/>
      <c r="AA66" s="37"/>
      <c r="AB66" s="37"/>
    </row>
    <row r="67" ht="15.75" customHeight="1" spans="1:28">
      <c r="A67" s="170"/>
      <c r="B67" s="171"/>
      <c r="C67" s="169"/>
      <c r="D67" s="18"/>
      <c r="E67" s="150"/>
      <c r="F67" s="146"/>
      <c r="G67" s="146"/>
      <c r="H67" s="28"/>
      <c r="I67" s="67"/>
      <c r="J67" s="18"/>
      <c r="K67" s="18"/>
      <c r="L67" s="67"/>
      <c r="M67" s="67"/>
      <c r="N67" s="18"/>
      <c r="O67" s="18"/>
      <c r="P67" s="18"/>
      <c r="Q67" s="18"/>
      <c r="R67" s="18"/>
      <c r="S67" s="18"/>
      <c r="T67" s="18"/>
      <c r="U67" s="18"/>
      <c r="V67" s="18"/>
      <c r="W67" s="18"/>
      <c r="Z67" s="37"/>
      <c r="AA67" s="37"/>
      <c r="AB67" s="37"/>
    </row>
    <row r="68" ht="15.75" customHeight="1" spans="1:28">
      <c r="A68" s="170"/>
      <c r="B68" s="171"/>
      <c r="C68" s="169"/>
      <c r="D68" s="18"/>
      <c r="E68" s="150"/>
      <c r="F68" s="146"/>
      <c r="G68" s="146"/>
      <c r="H68" s="146"/>
      <c r="I68" s="67"/>
      <c r="J68" s="18"/>
      <c r="K68" s="18"/>
      <c r="L68" s="67"/>
      <c r="M68" s="67"/>
      <c r="N68" s="18"/>
      <c r="O68" s="18"/>
      <c r="P68" s="18"/>
      <c r="Q68" s="18"/>
      <c r="R68" s="18"/>
      <c r="S68" s="18"/>
      <c r="T68" s="18"/>
      <c r="U68" s="18"/>
      <c r="V68" s="18"/>
      <c r="W68" s="18"/>
      <c r="Z68" s="37"/>
      <c r="AA68" s="37"/>
      <c r="AB68" s="37"/>
    </row>
    <row r="69" ht="15.75" customHeight="1" spans="1:28">
      <c r="A69" s="170"/>
      <c r="B69" s="171"/>
      <c r="C69" s="169"/>
      <c r="D69" s="18"/>
      <c r="E69" s="150"/>
      <c r="F69" s="146"/>
      <c r="G69" s="146"/>
      <c r="H69" s="28"/>
      <c r="I69" s="67"/>
      <c r="J69" s="18"/>
      <c r="K69" s="18"/>
      <c r="L69" s="67"/>
      <c r="M69" s="67"/>
      <c r="N69" s="18"/>
      <c r="O69" s="18"/>
      <c r="P69" s="18"/>
      <c r="Q69" s="18"/>
      <c r="R69" s="18"/>
      <c r="S69" s="18"/>
      <c r="T69" s="18"/>
      <c r="U69" s="18"/>
      <c r="V69" s="18"/>
      <c r="W69" s="18"/>
      <c r="Z69" s="37"/>
      <c r="AA69" s="37"/>
      <c r="AB69" s="37"/>
    </row>
    <row r="70" ht="15.75" customHeight="1" spans="1:28">
      <c r="A70" s="170"/>
      <c r="B70" s="171"/>
      <c r="C70" s="169"/>
      <c r="D70" s="18"/>
      <c r="E70" s="150"/>
      <c r="F70" s="146"/>
      <c r="G70" s="146"/>
      <c r="H70" s="28"/>
      <c r="I70" s="67"/>
      <c r="J70" s="18"/>
      <c r="K70" s="18"/>
      <c r="L70" s="67"/>
      <c r="M70" s="67"/>
      <c r="N70" s="18"/>
      <c r="O70" s="18"/>
      <c r="P70" s="18"/>
      <c r="Q70" s="18"/>
      <c r="R70" s="18"/>
      <c r="S70" s="18"/>
      <c r="T70" s="18"/>
      <c r="U70" s="18"/>
      <c r="V70" s="18"/>
      <c r="W70" s="18"/>
      <c r="Z70" s="37"/>
      <c r="AA70" s="37"/>
      <c r="AB70" s="37"/>
    </row>
    <row r="71" ht="15.75" customHeight="1" spans="1:28">
      <c r="A71" s="170"/>
      <c r="B71" s="171"/>
      <c r="C71" s="169"/>
      <c r="D71" s="18"/>
      <c r="E71" s="150"/>
      <c r="F71" s="146"/>
      <c r="G71" s="146"/>
      <c r="H71" s="28"/>
      <c r="I71" s="67"/>
      <c r="J71" s="18"/>
      <c r="K71" s="18"/>
      <c r="L71" s="67"/>
      <c r="M71" s="67"/>
      <c r="N71" s="18"/>
      <c r="O71" s="18"/>
      <c r="P71" s="18"/>
      <c r="Q71" s="18"/>
      <c r="R71" s="18"/>
      <c r="S71" s="18"/>
      <c r="T71" s="18"/>
      <c r="U71" s="18"/>
      <c r="V71" s="18"/>
      <c r="W71" s="18"/>
      <c r="Z71" s="37"/>
      <c r="AA71" s="37"/>
      <c r="AB71" s="37"/>
    </row>
    <row r="72" ht="15.75" customHeight="1" spans="1:28">
      <c r="A72" s="170"/>
      <c r="B72" s="171"/>
      <c r="C72" s="169"/>
      <c r="D72" s="18"/>
      <c r="E72" s="150"/>
      <c r="F72" s="146"/>
      <c r="G72" s="146"/>
      <c r="H72" s="28"/>
      <c r="I72" s="67"/>
      <c r="J72" s="18"/>
      <c r="K72" s="18"/>
      <c r="L72" s="67"/>
      <c r="M72" s="67"/>
      <c r="N72" s="18"/>
      <c r="O72" s="18"/>
      <c r="P72" s="18"/>
      <c r="Q72" s="18"/>
      <c r="R72" s="18"/>
      <c r="S72" s="18"/>
      <c r="T72" s="18"/>
      <c r="U72" s="18"/>
      <c r="V72" s="18"/>
      <c r="W72" s="18"/>
      <c r="Z72" s="37"/>
      <c r="AA72" s="37"/>
      <c r="AB72" s="37"/>
    </row>
    <row r="73" ht="15.75" customHeight="1" spans="1:28">
      <c r="A73" s="170"/>
      <c r="B73" s="171"/>
      <c r="C73" s="169"/>
      <c r="D73" s="18"/>
      <c r="E73" s="150"/>
      <c r="F73" s="146"/>
      <c r="G73" s="146"/>
      <c r="H73" s="28"/>
      <c r="I73" s="67"/>
      <c r="J73" s="18"/>
      <c r="K73" s="18"/>
      <c r="L73" s="67"/>
      <c r="M73" s="67"/>
      <c r="N73" s="18"/>
      <c r="O73" s="18"/>
      <c r="P73" s="18"/>
      <c r="Q73" s="18"/>
      <c r="R73" s="18"/>
      <c r="S73" s="18"/>
      <c r="T73" s="18"/>
      <c r="U73" s="18"/>
      <c r="V73" s="18"/>
      <c r="W73" s="18"/>
      <c r="Z73" s="37"/>
      <c r="AA73" s="37"/>
      <c r="AB73" s="37"/>
    </row>
    <row r="74" ht="15.75" customHeight="1" spans="1:28">
      <c r="A74" s="172"/>
      <c r="B74" s="146"/>
      <c r="C74" s="169"/>
      <c r="D74" s="18"/>
      <c r="E74" s="150"/>
      <c r="F74" s="146"/>
      <c r="G74" s="146"/>
      <c r="H74" s="28"/>
      <c r="I74" s="67"/>
      <c r="J74" s="18"/>
      <c r="K74" s="18"/>
      <c r="L74" s="67"/>
      <c r="M74" s="67"/>
      <c r="N74" s="18"/>
      <c r="O74" s="18"/>
      <c r="P74" s="18"/>
      <c r="Q74" s="18"/>
      <c r="R74" s="18"/>
      <c r="S74" s="18"/>
      <c r="T74" s="18"/>
      <c r="U74" s="18"/>
      <c r="V74" s="18"/>
      <c r="W74" s="18"/>
      <c r="Z74" s="37"/>
      <c r="AA74" s="37"/>
      <c r="AB74" s="37"/>
    </row>
    <row r="75" ht="15.75" customHeight="1" spans="1:28">
      <c r="A75" s="172"/>
      <c r="B75" s="146"/>
      <c r="C75" s="169"/>
      <c r="D75" s="18"/>
      <c r="E75" s="150"/>
      <c r="F75" s="146"/>
      <c r="G75" s="146"/>
      <c r="H75" s="28"/>
      <c r="I75" s="67"/>
      <c r="J75" s="18"/>
      <c r="K75" s="18"/>
      <c r="L75" s="67"/>
      <c r="M75" s="67"/>
      <c r="N75" s="18"/>
      <c r="O75" s="18"/>
      <c r="P75" s="18"/>
      <c r="Q75" s="18"/>
      <c r="R75" s="18"/>
      <c r="S75" s="18"/>
      <c r="T75" s="18"/>
      <c r="U75" s="18"/>
      <c r="V75" s="18"/>
      <c r="W75" s="18"/>
      <c r="Z75" s="37"/>
      <c r="AA75" s="37"/>
      <c r="AB75" s="37"/>
    </row>
    <row r="76" ht="15.75" customHeight="1" spans="1:28">
      <c r="A76" s="172"/>
      <c r="B76" s="146"/>
      <c r="C76" s="169"/>
      <c r="D76" s="18"/>
      <c r="E76" s="150"/>
      <c r="F76" s="146"/>
      <c r="G76" s="146"/>
      <c r="H76" s="28"/>
      <c r="I76" s="67"/>
      <c r="J76" s="18"/>
      <c r="K76" s="18"/>
      <c r="L76" s="67"/>
      <c r="M76" s="67"/>
      <c r="N76" s="18"/>
      <c r="O76" s="18"/>
      <c r="P76" s="18"/>
      <c r="Q76" s="18"/>
      <c r="R76" s="18"/>
      <c r="S76" s="18"/>
      <c r="T76" s="18"/>
      <c r="U76" s="18"/>
      <c r="V76" s="18"/>
      <c r="W76" s="18"/>
      <c r="Z76" s="37"/>
      <c r="AA76" s="37"/>
      <c r="AB76" s="37"/>
    </row>
    <row r="77" ht="15.75" customHeight="1" spans="1:28">
      <c r="A77" s="172"/>
      <c r="B77" s="146"/>
      <c r="C77" s="169"/>
      <c r="D77" s="18"/>
      <c r="E77" s="150"/>
      <c r="F77" s="146"/>
      <c r="G77" s="146"/>
      <c r="H77" s="28"/>
      <c r="I77" s="67"/>
      <c r="J77" s="18"/>
      <c r="K77" s="18"/>
      <c r="L77" s="67"/>
      <c r="M77" s="67"/>
      <c r="N77" s="18"/>
      <c r="O77" s="18"/>
      <c r="P77" s="18"/>
      <c r="Q77" s="18"/>
      <c r="R77" s="18"/>
      <c r="S77" s="18"/>
      <c r="T77" s="18"/>
      <c r="U77" s="18"/>
      <c r="V77" s="18"/>
      <c r="W77" s="18"/>
      <c r="Z77" s="37"/>
      <c r="AA77" s="37"/>
      <c r="AB77" s="37"/>
    </row>
    <row r="78" ht="15.75" customHeight="1" spans="1:28">
      <c r="A78" s="172"/>
      <c r="B78" s="146"/>
      <c r="C78" s="169"/>
      <c r="D78" s="18"/>
      <c r="E78" s="150"/>
      <c r="F78" s="146"/>
      <c r="G78" s="146"/>
      <c r="H78" s="28"/>
      <c r="I78" s="67"/>
      <c r="J78" s="18"/>
      <c r="K78" s="18"/>
      <c r="L78" s="67"/>
      <c r="M78" s="67"/>
      <c r="N78" s="18"/>
      <c r="O78" s="18"/>
      <c r="P78" s="18"/>
      <c r="Q78" s="18"/>
      <c r="R78" s="18"/>
      <c r="S78" s="18"/>
      <c r="T78" s="18"/>
      <c r="U78" s="18"/>
      <c r="V78" s="18"/>
      <c r="W78" s="18"/>
      <c r="Z78" s="37"/>
      <c r="AA78" s="37"/>
      <c r="AB78" s="37"/>
    </row>
    <row r="79" ht="15.75" customHeight="1" spans="1:28">
      <c r="A79" s="172"/>
      <c r="B79" s="146"/>
      <c r="C79" s="169"/>
      <c r="D79" s="18"/>
      <c r="E79" s="150"/>
      <c r="F79" s="146"/>
      <c r="G79" s="146"/>
      <c r="H79" s="28"/>
      <c r="I79" s="67"/>
      <c r="J79" s="18"/>
      <c r="K79" s="18"/>
      <c r="L79" s="67"/>
      <c r="M79" s="67"/>
      <c r="N79" s="18"/>
      <c r="O79" s="18"/>
      <c r="P79" s="18"/>
      <c r="Q79" s="18"/>
      <c r="R79" s="18"/>
      <c r="S79" s="18"/>
      <c r="T79" s="18"/>
      <c r="U79" s="18"/>
      <c r="V79" s="18"/>
      <c r="W79" s="18"/>
      <c r="Z79" s="37"/>
      <c r="AA79" s="37"/>
      <c r="AB79" s="37"/>
    </row>
    <row r="80" ht="15.75" customHeight="1" spans="1:28">
      <c r="A80" s="172"/>
      <c r="B80" s="146"/>
      <c r="C80" s="169"/>
      <c r="D80" s="18"/>
      <c r="E80" s="150"/>
      <c r="F80" s="146"/>
      <c r="G80" s="146"/>
      <c r="H80" s="28"/>
      <c r="I80" s="67"/>
      <c r="J80" s="18"/>
      <c r="K80" s="18"/>
      <c r="L80" s="67"/>
      <c r="M80" s="67"/>
      <c r="N80" s="18"/>
      <c r="O80" s="18"/>
      <c r="P80" s="18"/>
      <c r="Q80" s="18"/>
      <c r="R80" s="18"/>
      <c r="S80" s="18"/>
      <c r="T80" s="18"/>
      <c r="U80" s="18"/>
      <c r="V80" s="18"/>
      <c r="W80" s="18"/>
      <c r="Z80" s="37"/>
      <c r="AA80" s="37"/>
      <c r="AB80" s="37"/>
    </row>
    <row r="81" ht="15.75" customHeight="1" spans="1:28">
      <c r="A81" s="172"/>
      <c r="B81" s="146"/>
      <c r="C81" s="169"/>
      <c r="D81" s="18"/>
      <c r="E81" s="150"/>
      <c r="F81" s="146"/>
      <c r="G81" s="146"/>
      <c r="H81" s="28"/>
      <c r="I81" s="67"/>
      <c r="J81" s="18"/>
      <c r="K81" s="18"/>
      <c r="L81" s="67"/>
      <c r="M81" s="67"/>
      <c r="N81" s="18"/>
      <c r="O81" s="18"/>
      <c r="P81" s="18"/>
      <c r="Q81" s="18"/>
      <c r="R81" s="18"/>
      <c r="S81" s="18"/>
      <c r="T81" s="18"/>
      <c r="U81" s="18"/>
      <c r="V81" s="18"/>
      <c r="W81" s="18"/>
      <c r="Z81" s="37"/>
      <c r="AA81" s="37"/>
      <c r="AB81" s="37"/>
    </row>
    <row r="82" ht="15.75" customHeight="1" spans="1:28">
      <c r="A82" s="172"/>
      <c r="B82" s="146"/>
      <c r="C82" s="169"/>
      <c r="D82" s="18"/>
      <c r="E82" s="150"/>
      <c r="F82" s="146"/>
      <c r="G82" s="146"/>
      <c r="H82" s="28"/>
      <c r="I82" s="67"/>
      <c r="J82" s="18"/>
      <c r="K82" s="18"/>
      <c r="L82" s="67"/>
      <c r="M82" s="67"/>
      <c r="N82" s="18"/>
      <c r="O82" s="18"/>
      <c r="P82" s="18"/>
      <c r="Q82" s="18"/>
      <c r="R82" s="18"/>
      <c r="S82" s="18"/>
      <c r="T82" s="18"/>
      <c r="U82" s="18"/>
      <c r="V82" s="18"/>
      <c r="W82" s="18"/>
      <c r="Z82" s="37"/>
      <c r="AA82" s="37"/>
      <c r="AB82" s="37"/>
    </row>
    <row r="83" ht="15.75" customHeight="1" spans="1:28">
      <c r="A83" s="172"/>
      <c r="B83" s="146"/>
      <c r="C83" s="169"/>
      <c r="D83" s="18"/>
      <c r="E83" s="150"/>
      <c r="F83" s="146"/>
      <c r="G83" s="146"/>
      <c r="H83" s="28"/>
      <c r="I83" s="67"/>
      <c r="J83" s="18"/>
      <c r="K83" s="18"/>
      <c r="L83" s="67"/>
      <c r="M83" s="67"/>
      <c r="Z83" s="37"/>
      <c r="AA83" s="37"/>
      <c r="AB83" s="37"/>
    </row>
    <row r="84" ht="15.75" customHeight="1" spans="1:28">
      <c r="A84" s="172"/>
      <c r="B84" s="146"/>
      <c r="C84" s="169"/>
      <c r="D84" s="18"/>
      <c r="E84" s="150"/>
      <c r="F84" s="146"/>
      <c r="G84" s="146"/>
      <c r="H84" s="28"/>
      <c r="I84" s="67"/>
      <c r="J84" s="18"/>
      <c r="K84" s="18"/>
      <c r="L84" s="67"/>
      <c r="M84" s="67"/>
      <c r="Z84" s="37"/>
      <c r="AA84" s="37"/>
      <c r="AB84" s="37"/>
    </row>
    <row r="85" ht="15.75" customHeight="1" spans="1:28">
      <c r="A85" s="172"/>
      <c r="B85" s="146"/>
      <c r="C85" s="169"/>
      <c r="D85" s="18"/>
      <c r="E85" s="150"/>
      <c r="F85" s="146"/>
      <c r="G85" s="146"/>
      <c r="H85" s="28"/>
      <c r="I85" s="67"/>
      <c r="J85" s="18"/>
      <c r="K85" s="18"/>
      <c r="L85" s="67"/>
      <c r="M85" s="67"/>
      <c r="Z85" s="37"/>
      <c r="AA85" s="37"/>
      <c r="AB85" s="37"/>
    </row>
    <row r="86" ht="15.75" customHeight="1" spans="1:28">
      <c r="A86" s="172"/>
      <c r="B86" s="146"/>
      <c r="C86" s="169"/>
      <c r="D86" s="18"/>
      <c r="E86" s="150"/>
      <c r="F86" s="146"/>
      <c r="G86" s="146"/>
      <c r="H86" s="28"/>
      <c r="I86" s="67"/>
      <c r="J86" s="18"/>
      <c r="K86" s="18"/>
      <c r="L86" s="67"/>
      <c r="M86" s="67"/>
      <c r="Z86" s="37"/>
      <c r="AA86" s="37"/>
      <c r="AB86" s="37"/>
    </row>
    <row r="87" ht="15.75" customHeight="1" spans="1:28">
      <c r="A87" s="172"/>
      <c r="B87" s="146"/>
      <c r="C87" s="169"/>
      <c r="D87" s="18"/>
      <c r="E87" s="150"/>
      <c r="F87" s="146"/>
      <c r="G87" s="146"/>
      <c r="H87" s="28"/>
      <c r="I87" s="67"/>
      <c r="J87" s="18"/>
      <c r="K87" s="18"/>
      <c r="L87" s="67"/>
      <c r="M87" s="67"/>
      <c r="Z87" s="37"/>
      <c r="AA87" s="37"/>
      <c r="AB87" s="37"/>
    </row>
    <row r="88" ht="15.75" customHeight="1" spans="1:28">
      <c r="A88" s="172"/>
      <c r="B88" s="146"/>
      <c r="C88" s="169"/>
      <c r="D88" s="18"/>
      <c r="E88" s="150"/>
      <c r="F88" s="146"/>
      <c r="G88" s="146"/>
      <c r="H88" s="28"/>
      <c r="I88" s="67"/>
      <c r="J88" s="18"/>
      <c r="K88" s="18"/>
      <c r="L88" s="67"/>
      <c r="M88" s="67"/>
      <c r="Z88" s="37"/>
      <c r="AA88" s="37"/>
      <c r="AB88" s="37"/>
    </row>
    <row r="89" ht="15.75" customHeight="1" spans="1:28">
      <c r="A89" s="172"/>
      <c r="B89" s="146"/>
      <c r="C89" s="169"/>
      <c r="D89" s="18"/>
      <c r="E89" s="150"/>
      <c r="F89" s="146"/>
      <c r="G89" s="146"/>
      <c r="H89" s="28"/>
      <c r="I89" s="67"/>
      <c r="J89" s="18"/>
      <c r="K89" s="18"/>
      <c r="L89" s="67"/>
      <c r="M89" s="67"/>
      <c r="Z89" s="37"/>
      <c r="AA89" s="37"/>
      <c r="AB89" s="37"/>
    </row>
    <row r="90" ht="15.75" customHeight="1" spans="1:28">
      <c r="A90" s="172"/>
      <c r="B90" s="146"/>
      <c r="C90" s="169"/>
      <c r="D90" s="18"/>
      <c r="E90" s="150"/>
      <c r="F90" s="146"/>
      <c r="G90" s="146"/>
      <c r="H90" s="28"/>
      <c r="I90" s="67"/>
      <c r="J90" s="18"/>
      <c r="K90" s="18"/>
      <c r="L90" s="67"/>
      <c r="M90" s="67"/>
      <c r="Z90" s="37"/>
      <c r="AA90" s="37"/>
      <c r="AB90" s="37"/>
    </row>
    <row r="91" ht="15.75" customHeight="1" spans="1:28">
      <c r="A91" s="172"/>
      <c r="B91" s="146"/>
      <c r="C91" s="169"/>
      <c r="D91" s="18"/>
      <c r="E91" s="150"/>
      <c r="F91" s="146"/>
      <c r="G91" s="146"/>
      <c r="H91" s="28"/>
      <c r="I91" s="67"/>
      <c r="J91" s="18"/>
      <c r="K91" s="18"/>
      <c r="L91" s="67"/>
      <c r="M91" s="67"/>
      <c r="Z91" s="37"/>
      <c r="AA91" s="37"/>
      <c r="AB91" s="37"/>
    </row>
    <row r="92" ht="15.75" customHeight="1" spans="1:28">
      <c r="A92" s="172"/>
      <c r="B92" s="146"/>
      <c r="C92" s="169"/>
      <c r="D92" s="18"/>
      <c r="E92" s="150"/>
      <c r="F92" s="146"/>
      <c r="G92" s="146"/>
      <c r="H92" s="28"/>
      <c r="I92" s="67"/>
      <c r="J92" s="18"/>
      <c r="K92" s="18"/>
      <c r="L92" s="67"/>
      <c r="M92" s="67"/>
      <c r="Z92" s="37"/>
      <c r="AA92" s="37"/>
      <c r="AB92" s="37"/>
    </row>
    <row r="93" ht="15.75" customHeight="1" spans="1:28">
      <c r="A93" s="172"/>
      <c r="B93" s="146"/>
      <c r="C93" s="169"/>
      <c r="D93" s="18"/>
      <c r="E93" s="150"/>
      <c r="F93" s="146"/>
      <c r="G93" s="146"/>
      <c r="H93" s="28"/>
      <c r="I93" s="67"/>
      <c r="J93" s="18"/>
      <c r="K93" s="18"/>
      <c r="L93" s="67"/>
      <c r="M93" s="67"/>
      <c r="Z93" s="37"/>
      <c r="AA93" s="37"/>
      <c r="AB93" s="37"/>
    </row>
    <row r="94" ht="15.75" customHeight="1" spans="1:28">
      <c r="A94" s="172"/>
      <c r="B94" s="146"/>
      <c r="C94" s="169"/>
      <c r="D94" s="18"/>
      <c r="E94" s="150"/>
      <c r="F94" s="146"/>
      <c r="G94" s="146"/>
      <c r="H94" s="28"/>
      <c r="I94" s="67"/>
      <c r="J94" s="18"/>
      <c r="K94" s="18"/>
      <c r="L94" s="67"/>
      <c r="M94" s="67"/>
      <c r="Z94" s="37"/>
      <c r="AA94" s="37"/>
      <c r="AB94" s="37"/>
    </row>
    <row r="95" ht="15.75" customHeight="1" spans="1:28">
      <c r="A95" s="172"/>
      <c r="B95" s="146"/>
      <c r="C95" s="169"/>
      <c r="D95" s="18"/>
      <c r="E95" s="150"/>
      <c r="F95" s="146"/>
      <c r="G95" s="146"/>
      <c r="H95" s="28"/>
      <c r="I95" s="67"/>
      <c r="J95" s="18"/>
      <c r="K95" s="18"/>
      <c r="L95" s="67"/>
      <c r="M95" s="67"/>
      <c r="Z95" s="37"/>
      <c r="AA95" s="37"/>
      <c r="AB95" s="37"/>
    </row>
    <row r="96" ht="15.75" customHeight="1" spans="1:28">
      <c r="A96" s="172"/>
      <c r="B96" s="146"/>
      <c r="C96" s="169"/>
      <c r="D96" s="18"/>
      <c r="E96" s="150"/>
      <c r="F96" s="146"/>
      <c r="G96" s="146"/>
      <c r="H96" s="28"/>
      <c r="I96" s="67"/>
      <c r="J96" s="18"/>
      <c r="K96" s="18"/>
      <c r="L96" s="67"/>
      <c r="M96" s="67"/>
      <c r="Z96" s="37"/>
      <c r="AA96" s="37"/>
      <c r="AB96" s="37"/>
    </row>
    <row r="97" ht="15.75" customHeight="1" spans="1:28">
      <c r="A97" s="172"/>
      <c r="B97" s="146"/>
      <c r="C97" s="169"/>
      <c r="D97" s="18"/>
      <c r="E97" s="150"/>
      <c r="F97" s="146"/>
      <c r="G97" s="146"/>
      <c r="H97" s="28"/>
      <c r="I97" s="67"/>
      <c r="J97" s="18"/>
      <c r="K97" s="18"/>
      <c r="L97" s="67"/>
      <c r="M97" s="67"/>
      <c r="Z97" s="37"/>
      <c r="AA97" s="37"/>
      <c r="AB97" s="37"/>
    </row>
    <row r="98" ht="15.75" customHeight="1" spans="1:28">
      <c r="A98" s="172"/>
      <c r="B98" s="146"/>
      <c r="C98" s="169"/>
      <c r="D98" s="18"/>
      <c r="E98" s="150"/>
      <c r="F98" s="146"/>
      <c r="G98" s="146"/>
      <c r="H98" s="28"/>
      <c r="I98" s="67"/>
      <c r="J98" s="18"/>
      <c r="K98" s="18"/>
      <c r="L98" s="67"/>
      <c r="M98" s="67"/>
      <c r="Z98" s="37"/>
      <c r="AA98" s="37"/>
      <c r="AB98" s="37"/>
    </row>
    <row r="99" ht="15.75" customHeight="1" spans="1:28">
      <c r="A99" s="172"/>
      <c r="B99" s="146"/>
      <c r="C99" s="169"/>
      <c r="D99" s="18"/>
      <c r="E99" s="150"/>
      <c r="F99" s="146"/>
      <c r="G99" s="146"/>
      <c r="H99" s="28"/>
      <c r="I99" s="67"/>
      <c r="J99" s="18"/>
      <c r="K99" s="18"/>
      <c r="L99" s="67"/>
      <c r="M99" s="67"/>
      <c r="Z99" s="37"/>
      <c r="AA99" s="37"/>
      <c r="AB99" s="37"/>
    </row>
    <row r="100" ht="15.75" customHeight="1" spans="1:28">
      <c r="A100" s="172"/>
      <c r="B100" s="146"/>
      <c r="C100" s="169"/>
      <c r="D100" s="18"/>
      <c r="E100" s="150"/>
      <c r="F100" s="146"/>
      <c r="G100" s="146"/>
      <c r="H100" s="28"/>
      <c r="I100" s="67"/>
      <c r="J100" s="18"/>
      <c r="K100" s="18"/>
      <c r="L100" s="67"/>
      <c r="M100" s="67"/>
      <c r="Z100" s="37"/>
      <c r="AA100" s="37"/>
      <c r="AB100" s="37"/>
    </row>
    <row r="101" ht="15.75" customHeight="1" spans="1:28">
      <c r="A101" s="172"/>
      <c r="B101" s="146"/>
      <c r="C101" s="169"/>
      <c r="D101" s="18"/>
      <c r="E101" s="150"/>
      <c r="F101" s="146"/>
      <c r="G101" s="146"/>
      <c r="H101" s="28"/>
      <c r="I101" s="67"/>
      <c r="J101" s="18"/>
      <c r="K101" s="18"/>
      <c r="L101" s="67"/>
      <c r="M101" s="67"/>
      <c r="Z101" s="37"/>
      <c r="AA101" s="37"/>
      <c r="AB101" s="37"/>
    </row>
    <row r="102" ht="15.75" customHeight="1" spans="1:28">
      <c r="A102" s="172"/>
      <c r="B102" s="146"/>
      <c r="C102" s="169"/>
      <c r="D102" s="18"/>
      <c r="E102" s="150"/>
      <c r="F102" s="146"/>
      <c r="G102" s="146"/>
      <c r="H102" s="28"/>
      <c r="I102" s="67"/>
      <c r="J102" s="18"/>
      <c r="K102" s="18"/>
      <c r="L102" s="67"/>
      <c r="M102" s="67"/>
      <c r="Z102" s="37"/>
      <c r="AA102" s="37"/>
      <c r="AB102" s="37"/>
    </row>
    <row r="103" ht="15.75" customHeight="1" spans="1:28">
      <c r="A103" s="172"/>
      <c r="B103" s="146"/>
      <c r="C103" s="169"/>
      <c r="D103" s="18"/>
      <c r="E103" s="150"/>
      <c r="F103" s="146"/>
      <c r="G103" s="146"/>
      <c r="H103" s="28"/>
      <c r="I103" s="67"/>
      <c r="J103" s="18"/>
      <c r="K103" s="18"/>
      <c r="L103" s="67"/>
      <c r="M103" s="67"/>
      <c r="Z103" s="37"/>
      <c r="AA103" s="37"/>
      <c r="AB103" s="37"/>
    </row>
    <row r="104" ht="15.75" customHeight="1" spans="1:28">
      <c r="A104" s="172"/>
      <c r="B104" s="146"/>
      <c r="C104" s="169"/>
      <c r="D104" s="18"/>
      <c r="E104" s="150"/>
      <c r="F104" s="146"/>
      <c r="G104" s="146"/>
      <c r="H104" s="28"/>
      <c r="I104" s="67"/>
      <c r="J104" s="18"/>
      <c r="K104" s="18"/>
      <c r="L104" s="67"/>
      <c r="M104" s="67"/>
      <c r="Z104" s="37"/>
      <c r="AA104" s="37"/>
      <c r="AB104" s="37"/>
    </row>
    <row r="105" ht="15.75" customHeight="1" spans="1:28">
      <c r="A105" s="172"/>
      <c r="B105" s="146"/>
      <c r="C105" s="169"/>
      <c r="D105" s="18"/>
      <c r="E105" s="150"/>
      <c r="F105" s="146"/>
      <c r="G105" s="146"/>
      <c r="H105" s="28"/>
      <c r="I105" s="67"/>
      <c r="J105" s="18"/>
      <c r="K105" s="18"/>
      <c r="L105" s="67"/>
      <c r="M105" s="67"/>
      <c r="Z105" s="37"/>
      <c r="AA105" s="37"/>
      <c r="AB105" s="37"/>
    </row>
    <row r="106" ht="15.75" customHeight="1" spans="1:28">
      <c r="A106" s="172"/>
      <c r="B106" s="146"/>
      <c r="C106" s="169"/>
      <c r="D106" s="18"/>
      <c r="E106" s="150"/>
      <c r="F106" s="146"/>
      <c r="G106" s="146"/>
      <c r="H106" s="28"/>
      <c r="I106" s="67"/>
      <c r="J106" s="18"/>
      <c r="K106" s="18"/>
      <c r="L106" s="67"/>
      <c r="M106" s="67"/>
      <c r="Z106" s="37"/>
      <c r="AA106" s="37"/>
      <c r="AB106" s="37"/>
    </row>
    <row r="107" ht="15.75" customHeight="1" spans="1:28">
      <c r="A107" s="172"/>
      <c r="B107" s="146"/>
      <c r="C107" s="169"/>
      <c r="D107" s="18"/>
      <c r="E107" s="150"/>
      <c r="F107" s="146"/>
      <c r="G107" s="146"/>
      <c r="H107" s="28"/>
      <c r="I107" s="67"/>
      <c r="J107" s="18"/>
      <c r="K107" s="18"/>
      <c r="L107" s="67"/>
      <c r="M107" s="67"/>
      <c r="Z107" s="37"/>
      <c r="AA107" s="37"/>
      <c r="AB107" s="37"/>
    </row>
    <row r="108" ht="15.75" customHeight="1" spans="1:28">
      <c r="A108" s="172"/>
      <c r="B108" s="146"/>
      <c r="C108" s="169"/>
      <c r="D108" s="18"/>
      <c r="E108" s="150"/>
      <c r="F108" s="146"/>
      <c r="G108" s="146"/>
      <c r="H108" s="28"/>
      <c r="I108" s="67"/>
      <c r="J108" s="18"/>
      <c r="K108" s="18"/>
      <c r="L108" s="67"/>
      <c r="M108" s="67"/>
      <c r="Z108" s="37"/>
      <c r="AA108" s="37"/>
      <c r="AB108" s="37"/>
    </row>
    <row r="109" ht="15.75" customHeight="1" spans="1:28">
      <c r="A109" s="172"/>
      <c r="B109" s="146"/>
      <c r="C109" s="169"/>
      <c r="D109" s="18"/>
      <c r="E109" s="150"/>
      <c r="F109" s="146"/>
      <c r="G109" s="146"/>
      <c r="H109" s="28"/>
      <c r="Z109" s="37"/>
      <c r="AA109" s="37"/>
      <c r="AB109" s="37"/>
    </row>
    <row r="110" ht="15.75" customHeight="1" spans="1:28">
      <c r="A110" s="172"/>
      <c r="B110" s="146"/>
      <c r="C110" s="169"/>
      <c r="D110" s="18"/>
      <c r="E110" s="150"/>
      <c r="F110" s="146"/>
      <c r="G110" s="146"/>
      <c r="H110" s="28"/>
      <c r="Z110" s="37"/>
      <c r="AA110" s="37"/>
      <c r="AB110" s="37"/>
    </row>
    <row r="111" ht="15.75" customHeight="1" spans="1:28">
      <c r="A111" s="172"/>
      <c r="B111" s="146"/>
      <c r="C111" s="169"/>
      <c r="D111" s="18"/>
      <c r="E111" s="150"/>
      <c r="F111" s="146"/>
      <c r="G111" s="146"/>
      <c r="H111" s="28"/>
      <c r="Z111" s="37"/>
      <c r="AA111" s="37"/>
      <c r="AB111" s="37"/>
    </row>
    <row r="112" ht="15.75" customHeight="1" spans="1:28">
      <c r="A112" s="172"/>
      <c r="B112" s="146"/>
      <c r="C112" s="169"/>
      <c r="D112" s="18"/>
      <c r="E112" s="150"/>
      <c r="F112" s="146"/>
      <c r="G112" s="146"/>
      <c r="H112" s="28"/>
      <c r="Z112" s="37"/>
      <c r="AA112" s="37"/>
      <c r="AB112" s="37"/>
    </row>
    <row r="113" ht="15.75" customHeight="1" spans="1:28">
      <c r="A113" s="172"/>
      <c r="B113" s="146"/>
      <c r="C113" s="169"/>
      <c r="D113" s="18"/>
      <c r="E113" s="150"/>
      <c r="F113" s="146"/>
      <c r="G113" s="146"/>
      <c r="H113" s="28"/>
      <c r="Z113" s="37"/>
      <c r="AA113" s="37"/>
      <c r="AB113" s="37"/>
    </row>
    <row r="114" ht="15.75" customHeight="1" spans="1:28">
      <c r="A114" s="172"/>
      <c r="B114" s="146"/>
      <c r="C114" s="169"/>
      <c r="D114" s="18"/>
      <c r="E114" s="150"/>
      <c r="F114" s="146"/>
      <c r="G114" s="146"/>
      <c r="H114" s="28"/>
      <c r="Z114" s="37"/>
      <c r="AA114" s="37"/>
      <c r="AB114" s="37"/>
    </row>
    <row r="115" ht="15.75" customHeight="1" spans="1:28">
      <c r="A115" s="172"/>
      <c r="B115" s="146"/>
      <c r="C115" s="169"/>
      <c r="D115" s="18"/>
      <c r="E115" s="150"/>
      <c r="F115" s="146"/>
      <c r="G115" s="146"/>
      <c r="H115" s="28"/>
      <c r="Z115" s="37"/>
      <c r="AA115" s="37"/>
      <c r="AB115" s="37"/>
    </row>
    <row r="116" ht="15.75" customHeight="1" spans="1:28">
      <c r="A116" s="172"/>
      <c r="B116" s="146"/>
      <c r="C116" s="169"/>
      <c r="D116" s="18"/>
      <c r="E116" s="150"/>
      <c r="F116" s="146"/>
      <c r="G116" s="146"/>
      <c r="H116" s="28"/>
      <c r="Z116" s="37"/>
      <c r="AA116" s="37"/>
      <c r="AB116" s="37"/>
    </row>
    <row r="117" ht="15.75" customHeight="1" spans="1:28">
      <c r="A117" s="172"/>
      <c r="B117" s="146"/>
      <c r="C117" s="169"/>
      <c r="D117" s="18"/>
      <c r="E117" s="150"/>
      <c r="F117" s="146"/>
      <c r="G117" s="146"/>
      <c r="H117" s="28"/>
      <c r="Z117" s="37"/>
      <c r="AA117" s="37"/>
      <c r="AB117" s="37"/>
    </row>
    <row r="118" ht="15.75" customHeight="1" spans="1:28">
      <c r="A118" s="172"/>
      <c r="B118" s="146"/>
      <c r="C118" s="169"/>
      <c r="D118" s="18"/>
      <c r="E118" s="150"/>
      <c r="F118" s="146"/>
      <c r="G118" s="146"/>
      <c r="H118" s="28"/>
      <c r="Z118" s="37"/>
      <c r="AA118" s="37"/>
      <c r="AB118" s="37"/>
    </row>
    <row r="119" ht="15.75" customHeight="1" spans="1:28">
      <c r="A119" s="172"/>
      <c r="B119" s="146"/>
      <c r="C119" s="169"/>
      <c r="D119" s="18"/>
      <c r="E119" s="150"/>
      <c r="F119" s="146"/>
      <c r="G119" s="146"/>
      <c r="H119" s="28"/>
      <c r="Z119" s="37"/>
      <c r="AA119" s="37"/>
      <c r="AB119" s="37"/>
    </row>
    <row r="120" ht="15.75" customHeight="1" spans="1:28">
      <c r="A120" s="172"/>
      <c r="B120" s="146"/>
      <c r="C120" s="169"/>
      <c r="D120" s="18"/>
      <c r="E120" s="150"/>
      <c r="F120" s="146"/>
      <c r="G120" s="146"/>
      <c r="H120" s="28"/>
      <c r="Z120" s="37"/>
      <c r="AA120" s="37"/>
      <c r="AB120" s="37"/>
    </row>
    <row r="121" ht="15.75" customHeight="1" spans="1:28">
      <c r="A121" s="172"/>
      <c r="B121" s="146"/>
      <c r="C121" s="169"/>
      <c r="D121" s="18"/>
      <c r="E121" s="150"/>
      <c r="F121" s="146"/>
      <c r="G121" s="146"/>
      <c r="H121" s="28"/>
      <c r="Z121" s="37"/>
      <c r="AA121" s="37"/>
      <c r="AB121" s="37"/>
    </row>
    <row r="122" ht="15.75" customHeight="1" spans="1:28">
      <c r="A122" s="172"/>
      <c r="B122" s="146"/>
      <c r="C122" s="169"/>
      <c r="D122" s="18"/>
      <c r="E122" s="150"/>
      <c r="F122" s="146"/>
      <c r="G122" s="146"/>
      <c r="H122" s="28"/>
      <c r="Z122" s="37"/>
      <c r="AA122" s="37"/>
      <c r="AB122" s="37"/>
    </row>
    <row r="123" ht="15.75" customHeight="1" spans="1:28">
      <c r="A123" s="172"/>
      <c r="B123" s="146"/>
      <c r="C123" s="169"/>
      <c r="D123" s="18"/>
      <c r="E123" s="150"/>
      <c r="F123" s="146"/>
      <c r="G123" s="146"/>
      <c r="H123" s="146"/>
      <c r="Z123" s="37"/>
      <c r="AA123" s="37"/>
      <c r="AB123" s="37"/>
    </row>
    <row r="124" ht="15.75" customHeight="1" spans="1:28">
      <c r="A124" s="172"/>
      <c r="B124" s="146"/>
      <c r="C124" s="169"/>
      <c r="D124" s="18"/>
      <c r="E124" s="150"/>
      <c r="F124" s="146"/>
      <c r="G124" s="146"/>
      <c r="H124" s="28"/>
      <c r="Z124" s="37"/>
      <c r="AA124" s="37"/>
      <c r="AB124" s="37"/>
    </row>
    <row r="125" ht="15.75" customHeight="1" spans="1:28">
      <c r="A125" s="172"/>
      <c r="B125" s="146"/>
      <c r="C125" s="169"/>
      <c r="D125" s="18"/>
      <c r="E125" s="150"/>
      <c r="F125" s="146"/>
      <c r="G125" s="146"/>
      <c r="H125" s="28"/>
      <c r="Z125" s="37"/>
      <c r="AA125" s="37"/>
      <c r="AB125" s="37"/>
    </row>
    <row r="126" ht="15.75" customHeight="1" spans="1:28">
      <c r="A126" s="172"/>
      <c r="B126" s="146"/>
      <c r="C126" s="169"/>
      <c r="D126" s="18"/>
      <c r="E126" s="150"/>
      <c r="F126" s="146"/>
      <c r="G126" s="146"/>
      <c r="H126" s="28"/>
      <c r="Z126" s="37"/>
      <c r="AA126" s="37"/>
      <c r="AB126" s="37"/>
    </row>
    <row r="127" ht="15.75" customHeight="1" spans="1:28">
      <c r="A127" s="172"/>
      <c r="B127" s="146"/>
      <c r="C127" s="169"/>
      <c r="D127" s="18"/>
      <c r="E127" s="150"/>
      <c r="F127" s="146"/>
      <c r="G127" s="146"/>
      <c r="H127" s="28"/>
      <c r="Z127" s="37"/>
      <c r="AA127" s="37"/>
      <c r="AB127" s="37"/>
    </row>
    <row r="128" ht="15.75" customHeight="1" spans="1:28">
      <c r="A128" s="172"/>
      <c r="B128" s="146"/>
      <c r="C128" s="169"/>
      <c r="D128" s="18"/>
      <c r="E128" s="150"/>
      <c r="F128" s="146"/>
      <c r="G128" s="146"/>
      <c r="H128" s="28"/>
      <c r="Z128" s="37"/>
      <c r="AA128" s="37"/>
      <c r="AB128" s="37"/>
    </row>
    <row r="129" ht="15.75" customHeight="1" spans="1:28">
      <c r="A129" s="172"/>
      <c r="B129" s="146"/>
      <c r="C129" s="169"/>
      <c r="D129" s="18"/>
      <c r="E129" s="150"/>
      <c r="F129" s="146"/>
      <c r="G129" s="146"/>
      <c r="H129" s="28"/>
      <c r="Z129" s="37"/>
      <c r="AA129" s="37"/>
      <c r="AB129" s="37"/>
    </row>
    <row r="130" ht="15.75" customHeight="1" spans="1:28">
      <c r="A130" s="172"/>
      <c r="B130" s="146"/>
      <c r="C130" s="169"/>
      <c r="D130" s="18"/>
      <c r="E130" s="150"/>
      <c r="F130" s="146"/>
      <c r="G130" s="146"/>
      <c r="H130" s="28"/>
      <c r="Z130" s="37"/>
      <c r="AA130" s="37"/>
      <c r="AB130" s="37"/>
    </row>
    <row r="131" ht="15.75" customHeight="1" spans="1:28">
      <c r="A131" s="172"/>
      <c r="B131" s="146"/>
      <c r="C131" s="169"/>
      <c r="D131" s="18"/>
      <c r="E131" s="150"/>
      <c r="F131" s="146"/>
      <c r="G131" s="146"/>
      <c r="H131" s="28"/>
      <c r="Z131" s="37"/>
      <c r="AA131" s="37"/>
      <c r="AB131" s="37"/>
    </row>
    <row r="132" ht="15.75" customHeight="1" spans="1:28">
      <c r="A132" s="172"/>
      <c r="B132" s="146"/>
      <c r="C132" s="169"/>
      <c r="D132" s="18"/>
      <c r="E132" s="150"/>
      <c r="F132" s="146"/>
      <c r="G132" s="146"/>
      <c r="H132" s="28"/>
      <c r="Z132" s="37"/>
      <c r="AA132" s="37"/>
      <c r="AB132" s="37"/>
    </row>
    <row r="133" ht="15.75" customHeight="1" spans="1:28">
      <c r="A133" s="172"/>
      <c r="B133" s="146"/>
      <c r="C133" s="169"/>
      <c r="D133" s="18"/>
      <c r="E133" s="150"/>
      <c r="F133" s="146"/>
      <c r="G133" s="146"/>
      <c r="H133" s="28"/>
      <c r="Z133" s="37"/>
      <c r="AA133" s="37"/>
      <c r="AB133" s="37"/>
    </row>
    <row r="134" ht="15.75" customHeight="1" spans="1:28">
      <c r="A134" s="172"/>
      <c r="B134" s="146"/>
      <c r="C134" s="169"/>
      <c r="D134" s="18"/>
      <c r="E134" s="150"/>
      <c r="F134" s="146"/>
      <c r="G134" s="146"/>
      <c r="H134" s="28"/>
      <c r="Z134" s="37"/>
      <c r="AA134" s="37"/>
      <c r="AB134" s="37"/>
    </row>
    <row r="135" ht="15.75" customHeight="1" spans="1:28">
      <c r="A135" s="172"/>
      <c r="B135" s="146"/>
      <c r="C135" s="169"/>
      <c r="D135" s="18"/>
      <c r="E135" s="150"/>
      <c r="F135" s="146"/>
      <c r="G135" s="146"/>
      <c r="H135" s="28"/>
      <c r="Z135" s="37"/>
      <c r="AA135" s="37"/>
      <c r="AB135" s="37"/>
    </row>
    <row r="136" ht="15.75" customHeight="1" spans="1:28">
      <c r="A136" s="172"/>
      <c r="B136" s="146"/>
      <c r="C136" s="169"/>
      <c r="D136" s="18"/>
      <c r="E136" s="150"/>
      <c r="F136" s="146"/>
      <c r="G136" s="146"/>
      <c r="H136" s="28"/>
      <c r="Z136" s="37"/>
      <c r="AA136" s="37"/>
      <c r="AB136" s="37"/>
    </row>
    <row r="137" ht="15.75" customHeight="1" spans="1:28">
      <c r="A137" s="172"/>
      <c r="B137" s="146"/>
      <c r="C137" s="169"/>
      <c r="D137" s="18"/>
      <c r="E137" s="150"/>
      <c r="F137" s="146"/>
      <c r="G137" s="146"/>
      <c r="H137" s="28"/>
      <c r="Z137" s="37"/>
      <c r="AA137" s="37"/>
      <c r="AB137" s="37"/>
    </row>
    <row r="138" ht="15.75" customHeight="1" spans="1:28">
      <c r="A138" s="172"/>
      <c r="B138" s="146"/>
      <c r="C138" s="169"/>
      <c r="D138" s="18"/>
      <c r="E138" s="150"/>
      <c r="F138" s="146"/>
      <c r="G138" s="146"/>
      <c r="H138" s="28"/>
      <c r="Z138" s="37"/>
      <c r="AA138" s="37"/>
      <c r="AB138" s="37"/>
    </row>
    <row r="139" ht="15.75" customHeight="1" spans="1:28">
      <c r="A139" s="172"/>
      <c r="B139" s="146"/>
      <c r="C139" s="169"/>
      <c r="D139" s="18"/>
      <c r="E139" s="150"/>
      <c r="F139" s="146"/>
      <c r="G139" s="146"/>
      <c r="H139" s="28"/>
      <c r="Z139" s="37"/>
      <c r="AA139" s="37"/>
      <c r="AB139" s="37"/>
    </row>
    <row r="140" ht="15.75" customHeight="1" spans="1:28">
      <c r="A140" s="172"/>
      <c r="B140" s="146"/>
      <c r="C140" s="169"/>
      <c r="D140" s="18"/>
      <c r="E140" s="150"/>
      <c r="F140" s="146"/>
      <c r="G140" s="146"/>
      <c r="H140" s="28"/>
      <c r="Z140" s="37"/>
      <c r="AA140" s="37"/>
      <c r="AB140" s="37"/>
    </row>
    <row r="141" ht="15.75" customHeight="1" spans="1:28">
      <c r="A141" s="172"/>
      <c r="B141" s="146"/>
      <c r="C141" s="169"/>
      <c r="D141" s="18"/>
      <c r="E141" s="150"/>
      <c r="F141" s="146"/>
      <c r="G141" s="146"/>
      <c r="H141" s="28"/>
      <c r="Z141" s="37"/>
      <c r="AA141" s="37"/>
      <c r="AB141" s="37"/>
    </row>
    <row r="142" ht="15.75" customHeight="1" spans="1:28">
      <c r="A142" s="172"/>
      <c r="B142" s="146"/>
      <c r="C142" s="169"/>
      <c r="D142" s="18"/>
      <c r="E142" s="150"/>
      <c r="F142" s="146"/>
      <c r="G142" s="146"/>
      <c r="H142" s="146"/>
      <c r="Z142" s="37"/>
      <c r="AA142" s="37"/>
      <c r="AB142" s="37"/>
    </row>
    <row r="143" ht="15.75" customHeight="1" spans="1:28">
      <c r="A143" s="172"/>
      <c r="B143" s="146"/>
      <c r="C143" s="169"/>
      <c r="D143" s="18"/>
      <c r="E143" s="150"/>
      <c r="F143" s="146"/>
      <c r="G143" s="146"/>
      <c r="H143" s="28"/>
      <c r="Z143" s="37"/>
      <c r="AA143" s="37"/>
      <c r="AB143" s="37"/>
    </row>
    <row r="144" ht="15.75" customHeight="1" spans="1:28">
      <c r="A144" s="172"/>
      <c r="B144" s="146"/>
      <c r="C144" s="169"/>
      <c r="D144" s="18"/>
      <c r="E144" s="150"/>
      <c r="F144" s="146"/>
      <c r="G144" s="146"/>
      <c r="H144" s="146"/>
      <c r="Z144" s="37"/>
      <c r="AA144" s="37"/>
      <c r="AB144" s="37"/>
    </row>
    <row r="145" ht="15.75" customHeight="1" spans="1:28">
      <c r="A145" s="172"/>
      <c r="B145" s="146"/>
      <c r="C145" s="169"/>
      <c r="D145" s="18"/>
      <c r="E145" s="150"/>
      <c r="F145" s="146"/>
      <c r="G145" s="146"/>
      <c r="H145" s="28"/>
      <c r="Z145" s="37"/>
      <c r="AA145" s="37"/>
      <c r="AB145" s="37"/>
    </row>
    <row r="146" ht="15.75" customHeight="1" spans="1:28">
      <c r="A146" s="172"/>
      <c r="B146" s="146"/>
      <c r="C146" s="169"/>
      <c r="D146" s="18"/>
      <c r="E146" s="150"/>
      <c r="F146" s="146"/>
      <c r="G146" s="146"/>
      <c r="H146" s="28"/>
      <c r="Z146" s="37"/>
      <c r="AA146" s="37"/>
      <c r="AB146" s="37"/>
    </row>
    <row r="147" ht="15.75" customHeight="1" spans="1:28">
      <c r="A147" s="170"/>
      <c r="B147" s="171"/>
      <c r="C147" s="169"/>
      <c r="D147" s="18"/>
      <c r="E147" s="150"/>
      <c r="F147" s="146"/>
      <c r="G147" s="146"/>
      <c r="H147" s="146"/>
      <c r="Z147" s="37"/>
      <c r="AA147" s="37"/>
      <c r="AB147" s="37"/>
    </row>
    <row r="148" ht="15.75" customHeight="1" spans="1:28">
      <c r="A148" s="170"/>
      <c r="B148" s="171"/>
      <c r="C148" s="169"/>
      <c r="D148" s="18"/>
      <c r="E148" s="150"/>
      <c r="F148" s="146"/>
      <c r="G148" s="146"/>
      <c r="H148" s="146"/>
      <c r="Z148" s="37"/>
      <c r="AA148" s="37"/>
      <c r="AB148" s="37"/>
    </row>
    <row r="149" ht="15.75" customHeight="1" spans="1:28">
      <c r="A149" s="170"/>
      <c r="B149" s="171"/>
      <c r="C149" s="169"/>
      <c r="D149" s="18"/>
      <c r="E149" s="150"/>
      <c r="F149" s="146"/>
      <c r="G149" s="146"/>
      <c r="H149" s="146"/>
      <c r="Z149" s="37"/>
      <c r="AA149" s="37"/>
      <c r="AB149" s="37"/>
    </row>
    <row r="150" ht="15.75" customHeight="1" spans="1:28">
      <c r="A150" s="170"/>
      <c r="B150" s="171"/>
      <c r="C150" s="169"/>
      <c r="D150" s="18"/>
      <c r="E150" s="150"/>
      <c r="F150" s="146"/>
      <c r="G150" s="146"/>
      <c r="H150" s="146"/>
      <c r="Z150" s="37"/>
      <c r="AA150" s="37"/>
      <c r="AB150" s="37"/>
    </row>
    <row r="151" ht="15.75" customHeight="1" spans="1:28">
      <c r="A151" s="170"/>
      <c r="B151" s="171"/>
      <c r="C151" s="169"/>
      <c r="D151" s="18"/>
      <c r="E151" s="150"/>
      <c r="F151" s="146"/>
      <c r="G151" s="146"/>
      <c r="H151" s="146"/>
      <c r="Z151" s="37"/>
      <c r="AA151" s="37"/>
      <c r="AB151" s="37"/>
    </row>
    <row r="152" ht="15.75" customHeight="1" spans="1:28">
      <c r="A152" s="170"/>
      <c r="B152" s="171"/>
      <c r="C152" s="169"/>
      <c r="D152" s="18"/>
      <c r="E152" s="150"/>
      <c r="F152" s="146"/>
      <c r="G152" s="146"/>
      <c r="H152" s="120"/>
      <c r="Z152" s="37"/>
      <c r="AA152" s="37"/>
      <c r="AB152" s="37"/>
    </row>
    <row r="153" ht="15.75" customHeight="1" spans="1:28">
      <c r="A153" s="172"/>
      <c r="B153" s="146"/>
      <c r="C153" s="169"/>
      <c r="D153" s="18"/>
      <c r="E153" s="150"/>
      <c r="F153" s="146"/>
      <c r="G153" s="146"/>
      <c r="H153" s="28"/>
      <c r="Z153" s="37"/>
      <c r="AA153" s="37"/>
      <c r="AB153" s="37"/>
    </row>
    <row r="154" ht="15.75" customHeight="1" spans="1:28">
      <c r="A154" s="170"/>
      <c r="B154" s="171"/>
      <c r="C154" s="169"/>
      <c r="D154" s="18"/>
      <c r="E154" s="150"/>
      <c r="F154" s="146"/>
      <c r="G154" s="146"/>
      <c r="H154" s="28"/>
      <c r="Z154" s="37"/>
      <c r="AA154" s="37"/>
      <c r="AB154" s="37"/>
    </row>
    <row r="155" ht="15.75" customHeight="1" spans="1:28">
      <c r="A155" s="9"/>
      <c r="B155" s="18"/>
      <c r="C155" s="18"/>
      <c r="D155" s="18"/>
      <c r="E155" s="150"/>
      <c r="F155" s="146"/>
      <c r="G155" s="146"/>
      <c r="H155" s="146"/>
      <c r="Z155" s="37"/>
      <c r="AA155" s="37"/>
      <c r="AB155" s="37"/>
    </row>
    <row r="156" ht="15.75" customHeight="1" spans="1:28">
      <c r="A156" s="170"/>
      <c r="B156" s="171"/>
      <c r="C156" s="169"/>
      <c r="D156" s="18"/>
      <c r="E156" s="150"/>
      <c r="F156" s="146"/>
      <c r="G156" s="146"/>
      <c r="H156" s="146"/>
      <c r="Z156" s="37"/>
      <c r="AA156" s="37"/>
      <c r="AB156" s="37"/>
    </row>
    <row r="157" ht="15.75" customHeight="1" spans="7:28">
      <c r="G157" s="37"/>
      <c r="H157" s="37"/>
      <c r="Z157" s="37"/>
      <c r="AA157" s="37"/>
      <c r="AB157" s="37"/>
    </row>
    <row r="158" ht="15.75" customHeight="1" spans="7:28">
      <c r="G158" s="37"/>
      <c r="H158" s="37"/>
      <c r="Z158" s="37"/>
      <c r="AA158" s="37"/>
      <c r="AB158" s="37"/>
    </row>
    <row r="159" ht="15.75" customHeight="1" spans="7:28">
      <c r="G159" s="37"/>
      <c r="H159" s="37"/>
      <c r="Z159" s="37"/>
      <c r="AA159" s="37"/>
      <c r="AB159" s="37"/>
    </row>
    <row r="160" ht="15.75" customHeight="1" spans="7:28">
      <c r="G160" s="37"/>
      <c r="H160" s="37"/>
      <c r="Z160" s="37"/>
      <c r="AA160" s="37"/>
      <c r="AB160" s="37"/>
    </row>
    <row r="161" ht="15.75" customHeight="1" spans="7:28">
      <c r="G161" s="37"/>
      <c r="H161" s="37"/>
      <c r="Z161" s="37"/>
      <c r="AA161" s="37"/>
      <c r="AB161" s="37"/>
    </row>
    <row r="162" ht="15.75" customHeight="1" spans="7:28">
      <c r="G162" s="37"/>
      <c r="H162" s="37"/>
      <c r="Z162" s="37"/>
      <c r="AA162" s="37"/>
      <c r="AB162" s="37"/>
    </row>
    <row r="163" ht="15.75" customHeight="1" spans="7:28">
      <c r="G163" s="37"/>
      <c r="H163" s="37"/>
      <c r="Z163" s="37"/>
      <c r="AA163" s="37"/>
      <c r="AB163" s="37"/>
    </row>
    <row r="164" ht="15.75" customHeight="1" spans="7:28">
      <c r="G164" s="37"/>
      <c r="H164" s="37"/>
      <c r="Z164" s="37"/>
      <c r="AA164" s="37"/>
      <c r="AB164" s="37"/>
    </row>
    <row r="165" ht="15.75" customHeight="1" spans="7:28">
      <c r="G165" s="37"/>
      <c r="H165" s="37"/>
      <c r="Z165" s="37"/>
      <c r="AA165" s="37"/>
      <c r="AB165" s="37"/>
    </row>
    <row r="166" ht="15.75" customHeight="1" spans="7:28">
      <c r="G166" s="37"/>
      <c r="H166" s="37"/>
      <c r="Z166" s="37"/>
      <c r="AA166" s="37"/>
      <c r="AB166" s="37"/>
    </row>
    <row r="167" ht="15.75" customHeight="1" spans="7:28">
      <c r="G167" s="37"/>
      <c r="H167" s="37"/>
      <c r="Z167" s="37"/>
      <c r="AA167" s="37"/>
      <c r="AB167" s="37"/>
    </row>
    <row r="168" ht="15.75" customHeight="1" spans="7:28">
      <c r="G168" s="37"/>
      <c r="H168" s="37"/>
      <c r="Z168" s="37"/>
      <c r="AA168" s="37"/>
      <c r="AB168" s="37"/>
    </row>
    <row r="169" ht="15.75" customHeight="1" spans="7:28">
      <c r="G169" s="37"/>
      <c r="H169" s="37"/>
      <c r="Z169" s="37"/>
      <c r="AA169" s="37"/>
      <c r="AB169" s="37"/>
    </row>
    <row r="170" ht="15.75" customHeight="1" spans="7:28">
      <c r="G170" s="37"/>
      <c r="H170" s="37"/>
      <c r="Z170" s="37"/>
      <c r="AA170" s="37"/>
      <c r="AB170" s="37"/>
    </row>
    <row r="171" ht="15.75" customHeight="1" spans="7:28">
      <c r="G171" s="37"/>
      <c r="H171" s="37"/>
      <c r="Z171" s="37"/>
      <c r="AA171" s="37"/>
      <c r="AB171" s="37"/>
    </row>
    <row r="172" ht="15.75" customHeight="1" spans="7:28">
      <c r="G172" s="37"/>
      <c r="H172" s="37"/>
      <c r="Z172" s="37"/>
      <c r="AA172" s="37"/>
      <c r="AB172" s="37"/>
    </row>
    <row r="173" ht="15.75" customHeight="1" spans="7:28">
      <c r="G173" s="37"/>
      <c r="H173" s="37"/>
      <c r="Z173" s="37"/>
      <c r="AA173" s="37"/>
      <c r="AB173" s="37"/>
    </row>
    <row r="174" ht="15.75" customHeight="1" spans="7:28">
      <c r="G174" s="37"/>
      <c r="H174" s="37"/>
      <c r="Z174" s="37"/>
      <c r="AA174" s="37"/>
      <c r="AB174" s="37"/>
    </row>
    <row r="175" ht="15.75" customHeight="1" spans="7:28">
      <c r="G175" s="37"/>
      <c r="H175" s="37"/>
      <c r="Z175" s="37"/>
      <c r="AA175" s="37"/>
      <c r="AB175" s="37"/>
    </row>
    <row r="176" ht="15.75" customHeight="1" spans="7:28">
      <c r="G176" s="37"/>
      <c r="H176" s="37"/>
      <c r="Z176" s="37"/>
      <c r="AA176" s="37"/>
      <c r="AB176" s="37"/>
    </row>
    <row r="177" ht="15.75" customHeight="1" spans="7:28">
      <c r="G177" s="37"/>
      <c r="H177" s="37"/>
      <c r="Z177" s="37"/>
      <c r="AA177" s="37"/>
      <c r="AB177" s="37"/>
    </row>
    <row r="178" ht="15.75" customHeight="1" spans="7:28">
      <c r="G178" s="37"/>
      <c r="H178" s="37"/>
      <c r="Z178" s="37"/>
      <c r="AA178" s="37"/>
      <c r="AB178" s="37"/>
    </row>
    <row r="179" ht="15.75" customHeight="1" spans="7:28">
      <c r="G179" s="37"/>
      <c r="H179" s="37"/>
      <c r="Z179" s="37"/>
      <c r="AA179" s="37"/>
      <c r="AB179" s="37"/>
    </row>
    <row r="180" ht="15.75" customHeight="1" spans="7:28">
      <c r="G180" s="37"/>
      <c r="H180" s="37"/>
      <c r="Z180" s="37"/>
      <c r="AA180" s="37"/>
      <c r="AB180" s="37"/>
    </row>
    <row r="181" ht="15.75" customHeight="1" spans="7:28">
      <c r="G181" s="37"/>
      <c r="H181" s="37"/>
      <c r="Z181" s="37"/>
      <c r="AA181" s="37"/>
      <c r="AB181" s="37"/>
    </row>
    <row r="182" ht="15.75" customHeight="1" spans="7:28">
      <c r="G182" s="37"/>
      <c r="H182" s="37"/>
      <c r="Z182" s="37"/>
      <c r="AA182" s="37"/>
      <c r="AB182" s="37"/>
    </row>
    <row r="183" ht="15.75" customHeight="1" spans="7:28">
      <c r="G183" s="37"/>
      <c r="H183" s="37"/>
      <c r="Z183" s="37"/>
      <c r="AA183" s="37"/>
      <c r="AB183" s="37"/>
    </row>
    <row r="184" ht="15.75" customHeight="1" spans="7:28">
      <c r="G184" s="37"/>
      <c r="H184" s="37"/>
      <c r="Z184" s="37"/>
      <c r="AA184" s="37"/>
      <c r="AB184" s="37"/>
    </row>
    <row r="185" ht="15.75" customHeight="1" spans="7:28">
      <c r="G185" s="37"/>
      <c r="H185" s="37"/>
      <c r="Z185" s="37"/>
      <c r="AA185" s="37"/>
      <c r="AB185" s="37"/>
    </row>
    <row r="186" ht="15.75" customHeight="1" spans="7:28">
      <c r="G186" s="37"/>
      <c r="H186" s="37"/>
      <c r="Z186" s="37"/>
      <c r="AA186" s="37"/>
      <c r="AB186" s="37"/>
    </row>
    <row r="187" ht="15.75" customHeight="1" spans="7:28">
      <c r="G187" s="37"/>
      <c r="H187" s="37"/>
      <c r="Z187" s="37"/>
      <c r="AA187" s="37"/>
      <c r="AB187" s="37"/>
    </row>
    <row r="188" ht="15.75" customHeight="1" spans="7:28">
      <c r="G188" s="37"/>
      <c r="H188" s="37"/>
      <c r="Z188" s="37"/>
      <c r="AA188" s="37"/>
      <c r="AB188" s="37"/>
    </row>
    <row r="189" ht="15.75" customHeight="1" spans="7:28">
      <c r="G189" s="37"/>
      <c r="H189" s="37"/>
      <c r="Z189" s="37"/>
      <c r="AA189" s="37"/>
      <c r="AB189" s="37"/>
    </row>
    <row r="190" ht="15.75" customHeight="1" spans="7:28">
      <c r="G190" s="37"/>
      <c r="H190" s="37"/>
      <c r="Z190" s="37"/>
      <c r="AA190" s="37"/>
      <c r="AB190" s="37"/>
    </row>
    <row r="191" ht="15.75" customHeight="1" spans="7:28">
      <c r="G191" s="37"/>
      <c r="H191" s="37"/>
      <c r="Z191" s="37"/>
      <c r="AA191" s="37"/>
      <c r="AB191" s="37"/>
    </row>
    <row r="192" ht="15.75" customHeight="1" spans="7:28">
      <c r="G192" s="37"/>
      <c r="H192" s="37"/>
      <c r="Z192" s="37"/>
      <c r="AA192" s="37"/>
      <c r="AB192" s="37"/>
    </row>
    <row r="193" ht="15.75" customHeight="1" spans="7:28">
      <c r="G193" s="37"/>
      <c r="H193" s="37"/>
      <c r="Z193" s="37"/>
      <c r="AA193" s="37"/>
      <c r="AB193" s="37"/>
    </row>
    <row r="194" ht="15.75" customHeight="1" spans="7:28">
      <c r="G194" s="37"/>
      <c r="H194" s="37"/>
      <c r="Z194" s="37"/>
      <c r="AA194" s="37"/>
      <c r="AB194" s="37"/>
    </row>
    <row r="195" ht="15.75" customHeight="1" spans="7:28">
      <c r="G195" s="37"/>
      <c r="H195" s="37"/>
      <c r="Z195" s="37"/>
      <c r="AA195" s="37"/>
      <c r="AB195" s="37"/>
    </row>
    <row r="196" ht="15.75" customHeight="1" spans="7:28">
      <c r="G196" s="37"/>
      <c r="H196" s="37"/>
      <c r="Z196" s="37"/>
      <c r="AA196" s="37"/>
      <c r="AB196" s="37"/>
    </row>
    <row r="197" ht="15.75" customHeight="1" spans="7:28">
      <c r="G197" s="37"/>
      <c r="H197" s="37"/>
      <c r="Z197" s="37"/>
      <c r="AA197" s="37"/>
      <c r="AB197" s="37"/>
    </row>
    <row r="198" ht="15.75" customHeight="1" spans="7:28">
      <c r="G198" s="37"/>
      <c r="H198" s="37"/>
      <c r="Z198" s="37"/>
      <c r="AA198" s="37"/>
      <c r="AB198" s="37"/>
    </row>
    <row r="199" ht="15.75" customHeight="1" spans="7:28">
      <c r="G199" s="37"/>
      <c r="H199" s="37"/>
      <c r="Z199" s="37"/>
      <c r="AA199" s="37"/>
      <c r="AB199" s="37"/>
    </row>
    <row r="200" ht="15.75" customHeight="1" spans="7:28">
      <c r="G200" s="37"/>
      <c r="H200" s="37"/>
      <c r="Z200" s="37"/>
      <c r="AA200" s="37"/>
      <c r="AB200" s="37"/>
    </row>
    <row r="201" ht="15.75" customHeight="1" spans="7:28">
      <c r="G201" s="37"/>
      <c r="H201" s="37"/>
      <c r="Z201" s="37"/>
      <c r="AA201" s="37"/>
      <c r="AB201" s="37"/>
    </row>
    <row r="202" ht="15.75" customHeight="1" spans="7:28">
      <c r="G202" s="37"/>
      <c r="H202" s="37"/>
      <c r="Z202" s="37"/>
      <c r="AA202" s="37"/>
      <c r="AB202" s="37"/>
    </row>
    <row r="203" ht="15.75" customHeight="1" spans="7:28">
      <c r="G203" s="37"/>
      <c r="H203" s="37"/>
      <c r="Z203" s="37"/>
      <c r="AA203" s="37"/>
      <c r="AB203" s="37"/>
    </row>
    <row r="204" ht="15.75" customHeight="1" spans="7:28">
      <c r="G204" s="37"/>
      <c r="H204" s="37"/>
      <c r="Z204" s="37"/>
      <c r="AA204" s="37"/>
      <c r="AB204" s="37"/>
    </row>
    <row r="205" ht="15.75" customHeight="1" spans="7:28">
      <c r="G205" s="37"/>
      <c r="H205" s="37"/>
      <c r="Z205" s="37"/>
      <c r="AA205" s="37"/>
      <c r="AB205" s="37"/>
    </row>
    <row r="206" ht="15.75" customHeight="1" spans="7:28">
      <c r="G206" s="37"/>
      <c r="H206" s="37"/>
      <c r="Z206" s="37"/>
      <c r="AA206" s="37"/>
      <c r="AB206" s="37"/>
    </row>
    <row r="207" ht="15.75" customHeight="1" spans="7:28">
      <c r="G207" s="37"/>
      <c r="H207" s="37"/>
      <c r="Z207" s="37"/>
      <c r="AA207" s="37"/>
      <c r="AB207" s="37"/>
    </row>
    <row r="208" ht="15.75" customHeight="1" spans="7:28">
      <c r="G208" s="37"/>
      <c r="H208" s="37"/>
      <c r="Z208" s="37"/>
      <c r="AA208" s="37"/>
      <c r="AB208" s="37"/>
    </row>
    <row r="209" ht="15.75" customHeight="1" spans="7:28">
      <c r="G209" s="37"/>
      <c r="H209" s="37"/>
      <c r="Z209" s="37"/>
      <c r="AA209" s="37"/>
      <c r="AB209" s="37"/>
    </row>
    <row r="210" ht="15.75" customHeight="1" spans="7:28">
      <c r="G210" s="37"/>
      <c r="H210" s="37"/>
      <c r="Z210" s="37"/>
      <c r="AA210" s="37"/>
      <c r="AB210" s="37"/>
    </row>
    <row r="211" ht="15.75" customHeight="1" spans="7:28">
      <c r="G211" s="37"/>
      <c r="H211" s="37"/>
      <c r="Z211" s="37"/>
      <c r="AA211" s="37"/>
      <c r="AB211" s="37"/>
    </row>
    <row r="212" ht="15.75" customHeight="1" spans="7:28">
      <c r="G212" s="37"/>
      <c r="H212" s="37"/>
      <c r="Z212" s="37"/>
      <c r="AA212" s="37"/>
      <c r="AB212" s="37"/>
    </row>
    <row r="213" ht="15.75" customHeight="1" spans="7:28">
      <c r="G213" s="37"/>
      <c r="H213" s="37"/>
      <c r="Z213" s="37"/>
      <c r="AA213" s="37"/>
      <c r="AB213" s="37"/>
    </row>
    <row r="214" ht="15.75" customHeight="1" spans="7:28">
      <c r="G214" s="37"/>
      <c r="H214" s="37"/>
      <c r="Z214" s="37"/>
      <c r="AA214" s="37"/>
      <c r="AB214" s="37"/>
    </row>
    <row r="215" ht="15.75" customHeight="1" spans="7:28">
      <c r="G215" s="37"/>
      <c r="H215" s="37"/>
      <c r="Z215" s="37"/>
      <c r="AA215" s="37"/>
      <c r="AB215" s="37"/>
    </row>
    <row r="216" ht="15.75" customHeight="1" spans="7:28">
      <c r="G216" s="37"/>
      <c r="H216" s="37"/>
      <c r="Z216" s="37"/>
      <c r="AA216" s="37"/>
      <c r="AB216" s="37"/>
    </row>
    <row r="217" ht="15.75" customHeight="1" spans="7:28">
      <c r="G217" s="37"/>
      <c r="H217" s="37"/>
      <c r="Z217" s="37"/>
      <c r="AA217" s="37"/>
      <c r="AB217" s="37"/>
    </row>
    <row r="218" ht="15.75" customHeight="1" spans="7:28">
      <c r="G218" s="37"/>
      <c r="H218" s="37"/>
      <c r="Z218" s="37"/>
      <c r="AA218" s="37"/>
      <c r="AB218" s="37"/>
    </row>
    <row r="219" ht="15.75" customHeight="1" spans="7:28">
      <c r="G219" s="37"/>
      <c r="H219" s="37"/>
      <c r="Z219" s="37"/>
      <c r="AA219" s="37"/>
      <c r="AB219" s="37"/>
    </row>
    <row r="220" ht="15.75" customHeight="1" spans="7:28">
      <c r="G220" s="37"/>
      <c r="H220" s="37"/>
      <c r="Z220" s="37"/>
      <c r="AA220" s="37"/>
      <c r="AB220" s="37"/>
    </row>
    <row r="221" ht="15.75" customHeight="1" spans="7:28">
      <c r="G221" s="37"/>
      <c r="H221" s="37"/>
      <c r="Z221" s="37"/>
      <c r="AA221" s="37"/>
      <c r="AB221" s="37"/>
    </row>
    <row r="222" ht="15.75" customHeight="1" spans="7:28">
      <c r="G222" s="37"/>
      <c r="H222" s="37"/>
      <c r="Z222" s="37"/>
      <c r="AA222" s="37"/>
      <c r="AB222" s="37"/>
    </row>
    <row r="223" ht="15.75" customHeight="1" spans="7:28">
      <c r="G223" s="37"/>
      <c r="H223" s="37"/>
      <c r="Z223" s="37"/>
      <c r="AA223" s="37"/>
      <c r="AB223" s="37"/>
    </row>
    <row r="224" ht="15.75" customHeight="1" spans="7:28">
      <c r="G224" s="37"/>
      <c r="H224" s="37"/>
      <c r="Z224" s="37"/>
      <c r="AA224" s="37"/>
      <c r="AB224" s="37"/>
    </row>
    <row r="225" ht="15.75" customHeight="1" spans="7:28">
      <c r="G225" s="37"/>
      <c r="H225" s="37"/>
      <c r="Z225" s="37"/>
      <c r="AA225" s="37"/>
      <c r="AB225" s="37"/>
    </row>
    <row r="226" ht="15.75" customHeight="1" spans="7:28">
      <c r="G226" s="37"/>
      <c r="H226" s="37"/>
      <c r="Z226" s="37"/>
      <c r="AA226" s="37"/>
      <c r="AB226" s="37"/>
    </row>
    <row r="227" ht="15.75" customHeight="1" spans="7:28">
      <c r="G227" s="37"/>
      <c r="H227" s="37"/>
      <c r="Z227" s="37"/>
      <c r="AA227" s="37"/>
      <c r="AB227" s="37"/>
    </row>
    <row r="228" ht="15.75" customHeight="1" spans="7:28">
      <c r="G228" s="37"/>
      <c r="H228" s="37"/>
      <c r="Z228" s="37"/>
      <c r="AA228" s="37"/>
      <c r="AB228" s="37"/>
    </row>
    <row r="229" ht="15.75" customHeight="1" spans="7:28">
      <c r="G229" s="37"/>
      <c r="H229" s="37"/>
      <c r="Z229" s="37"/>
      <c r="AA229" s="37"/>
      <c r="AB229" s="37"/>
    </row>
    <row r="230" ht="15.75" customHeight="1" spans="7:28">
      <c r="G230" s="37"/>
      <c r="H230" s="37"/>
      <c r="Z230" s="37"/>
      <c r="AA230" s="37"/>
      <c r="AB230" s="37"/>
    </row>
    <row r="231" ht="15.75" customHeight="1" spans="7:28">
      <c r="G231" s="37"/>
      <c r="H231" s="37"/>
      <c r="Z231" s="37"/>
      <c r="AA231" s="37"/>
      <c r="AB231" s="37"/>
    </row>
    <row r="232" ht="15.75" customHeight="1" spans="7:28">
      <c r="G232" s="37"/>
      <c r="H232" s="37"/>
      <c r="Z232" s="37"/>
      <c r="AA232" s="37"/>
      <c r="AB232" s="37"/>
    </row>
    <row r="233" ht="15.75" customHeight="1" spans="7:28">
      <c r="G233" s="37"/>
      <c r="H233" s="37"/>
      <c r="Z233" s="37"/>
      <c r="AA233" s="37"/>
      <c r="AB233" s="37"/>
    </row>
    <row r="234" ht="15.75" customHeight="1" spans="7:28">
      <c r="G234" s="37"/>
      <c r="H234" s="37"/>
      <c r="Z234" s="37"/>
      <c r="AA234" s="37"/>
      <c r="AB234" s="37"/>
    </row>
    <row r="235" ht="15.75" customHeight="1" spans="7:28">
      <c r="G235" s="37"/>
      <c r="H235" s="37"/>
      <c r="Z235" s="37"/>
      <c r="AA235" s="37"/>
      <c r="AB235" s="37"/>
    </row>
    <row r="236" ht="15.75" customHeight="1" spans="7:28">
      <c r="G236" s="37"/>
      <c r="H236" s="37"/>
      <c r="Z236" s="37"/>
      <c r="AA236" s="37"/>
      <c r="AB236" s="37"/>
    </row>
    <row r="237" ht="15.75" customHeight="1" spans="7:28">
      <c r="G237" s="37"/>
      <c r="H237" s="37"/>
      <c r="Z237" s="37"/>
      <c r="AA237" s="37"/>
      <c r="AB237" s="37"/>
    </row>
    <row r="238" ht="15.75" customHeight="1" spans="7:28">
      <c r="G238" s="37"/>
      <c r="H238" s="37"/>
      <c r="Z238" s="37"/>
      <c r="AA238" s="37"/>
      <c r="AB238" s="37"/>
    </row>
    <row r="239" ht="15.75" customHeight="1" spans="7:28">
      <c r="G239" s="37"/>
      <c r="H239" s="37"/>
      <c r="Z239" s="37"/>
      <c r="AA239" s="37"/>
      <c r="AB239" s="37"/>
    </row>
    <row r="240" ht="15.75" customHeight="1" spans="7:28">
      <c r="G240" s="37"/>
      <c r="H240" s="37"/>
      <c r="Z240" s="37"/>
      <c r="AA240" s="37"/>
      <c r="AB240" s="37"/>
    </row>
    <row r="241" ht="15.75" customHeight="1" spans="7:28">
      <c r="G241" s="37"/>
      <c r="H241" s="37"/>
      <c r="Z241" s="37"/>
      <c r="AA241" s="37"/>
      <c r="AB241" s="37"/>
    </row>
    <row r="242" ht="15.75" customHeight="1" spans="7:28">
      <c r="G242" s="37"/>
      <c r="H242" s="37"/>
      <c r="Z242" s="37"/>
      <c r="AA242" s="37"/>
      <c r="AB242" s="37"/>
    </row>
    <row r="243" ht="15.75" customHeight="1" spans="7:28">
      <c r="G243" s="37"/>
      <c r="H243" s="37"/>
      <c r="Z243" s="37"/>
      <c r="AA243" s="37"/>
      <c r="AB243" s="37"/>
    </row>
    <row r="244" ht="15.75" customHeight="1" spans="7:28">
      <c r="G244" s="37"/>
      <c r="H244" s="37"/>
      <c r="Z244" s="37"/>
      <c r="AA244" s="37"/>
      <c r="AB244" s="37"/>
    </row>
    <row r="245" ht="15.75" customHeight="1" spans="7:28">
      <c r="G245" s="37"/>
      <c r="H245" s="37"/>
      <c r="Z245" s="37"/>
      <c r="AA245" s="37"/>
      <c r="AB245" s="37"/>
    </row>
    <row r="246" ht="15.75" customHeight="1" spans="7:28">
      <c r="G246" s="37"/>
      <c r="H246" s="37"/>
      <c r="Z246" s="37"/>
      <c r="AA246" s="37"/>
      <c r="AB246" s="37"/>
    </row>
    <row r="247" ht="15.75" customHeight="1" spans="7:28">
      <c r="G247" s="37"/>
      <c r="H247" s="37"/>
      <c r="Z247" s="37"/>
      <c r="AA247" s="37"/>
      <c r="AB247" s="37"/>
    </row>
    <row r="248" ht="15.75" customHeight="1" spans="7:28">
      <c r="G248" s="37"/>
      <c r="H248" s="37"/>
      <c r="Z248" s="37"/>
      <c r="AA248" s="37"/>
      <c r="AB248" s="37"/>
    </row>
    <row r="249" ht="15.75" customHeight="1" spans="7:28">
      <c r="G249" s="37"/>
      <c r="H249" s="37"/>
      <c r="Z249" s="37"/>
      <c r="AA249" s="37"/>
      <c r="AB249" s="37"/>
    </row>
    <row r="250" ht="15.75" customHeight="1" spans="7:28">
      <c r="G250" s="37"/>
      <c r="H250" s="37"/>
      <c r="Z250" s="37"/>
      <c r="AA250" s="37"/>
      <c r="AB250" s="37"/>
    </row>
    <row r="251" ht="15.75" customHeight="1" spans="7:28">
      <c r="G251" s="37"/>
      <c r="H251" s="37"/>
      <c r="Z251" s="37"/>
      <c r="AA251" s="37"/>
      <c r="AB251" s="37"/>
    </row>
    <row r="252" ht="15.75" customHeight="1" spans="7:28">
      <c r="G252" s="37"/>
      <c r="H252" s="37"/>
      <c r="Z252" s="37"/>
      <c r="AA252" s="37"/>
      <c r="AB252" s="37"/>
    </row>
    <row r="253" ht="15.75" customHeight="1" spans="7:28">
      <c r="G253" s="37"/>
      <c r="H253" s="37"/>
      <c r="Z253" s="37"/>
      <c r="AA253" s="37"/>
      <c r="AB253" s="37"/>
    </row>
    <row r="254" ht="15.75" customHeight="1" spans="7:28">
      <c r="G254" s="37"/>
      <c r="H254" s="37"/>
      <c r="Z254" s="37"/>
      <c r="AA254" s="37"/>
      <c r="AB254" s="37"/>
    </row>
    <row r="255" ht="15.75" customHeight="1" spans="7:28">
      <c r="G255" s="37"/>
      <c r="H255" s="37"/>
      <c r="Z255" s="37"/>
      <c r="AA255" s="37"/>
      <c r="AB255" s="37"/>
    </row>
    <row r="256" ht="15.75" customHeight="1" spans="7:28">
      <c r="G256" s="37"/>
      <c r="H256" s="37"/>
      <c r="Z256" s="37"/>
      <c r="AA256" s="37"/>
      <c r="AB256" s="37"/>
    </row>
    <row r="257" ht="15.75" customHeight="1" spans="7:28">
      <c r="G257" s="37"/>
      <c r="H257" s="37"/>
      <c r="Z257" s="37"/>
      <c r="AA257" s="37"/>
      <c r="AB257" s="37"/>
    </row>
    <row r="258" ht="15.75" customHeight="1" spans="7:28">
      <c r="G258" s="37"/>
      <c r="H258" s="37"/>
      <c r="Z258" s="37"/>
      <c r="AA258" s="37"/>
      <c r="AB258" s="37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H1"/>
  </mergeCells>
  <conditionalFormatting sqref="A3:A58">
    <cfRule type="cellIs" dxfId="0" priority="1" operator="greaterThanOrEqual">
      <formula>72</formula>
    </cfRule>
    <cfRule type="cellIs" dxfId="1" priority="2" operator="greaterThan">
      <formula>40</formula>
    </cfRule>
  </conditionalFormatting>
  <pageMargins left="0.7" right="0.7" top="0.75" bottom="0.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00"/>
  <sheetViews>
    <sheetView topLeftCell="A91" workbookViewId="0">
      <selection activeCell="E112" sqref="E112:H112"/>
    </sheetView>
  </sheetViews>
  <sheetFormatPr defaultColWidth="12.625" defaultRowHeight="15" customHeight="1"/>
  <cols>
    <col min="1" max="2" width="14" customWidth="1"/>
    <col min="3" max="3" width="25" customWidth="1"/>
    <col min="4" max="4" width="11" customWidth="1"/>
    <col min="5" max="5" width="19.75" customWidth="1"/>
    <col min="6" max="6" width="22.375" customWidth="1"/>
    <col min="7" max="7" width="7.625" customWidth="1"/>
    <col min="8" max="8" width="11.125" customWidth="1"/>
    <col min="9" max="9" width="10.125" customWidth="1"/>
    <col min="10" max="10" width="18.375" customWidth="1"/>
    <col min="11" max="11" width="19.25" customWidth="1"/>
    <col min="12" max="12" width="9.625" customWidth="1"/>
    <col min="13" max="13" width="10.25" customWidth="1"/>
    <col min="14" max="14" width="10.125" customWidth="1"/>
    <col min="15" max="15" width="16.375" customWidth="1"/>
    <col min="16" max="16" width="18.625" customWidth="1"/>
    <col min="17" max="17" width="8.25" customWidth="1"/>
    <col min="18" max="18" width="9.625" customWidth="1"/>
    <col min="19" max="19" width="9.375" customWidth="1"/>
    <col min="20" max="20" width="20.75" customWidth="1"/>
    <col min="21" max="21" width="19.375" customWidth="1"/>
    <col min="22" max="22" width="10.125" customWidth="1"/>
    <col min="23" max="23" width="9.375" customWidth="1"/>
    <col min="24" max="24" width="7.625" customWidth="1"/>
    <col min="25" max="25" width="19.25" customWidth="1"/>
    <col min="26" max="26" width="18.125" customWidth="1"/>
    <col min="27" max="27" width="7.625" customWidth="1"/>
    <col min="28" max="28" width="7.875" customWidth="1"/>
    <col min="29" max="29" width="7.625" customWidth="1"/>
    <col min="30" max="30" width="23.75" customWidth="1"/>
    <col min="31" max="31" width="21.375" customWidth="1"/>
    <col min="32" max="33" width="7.625" customWidth="1"/>
  </cols>
  <sheetData>
    <row r="1" ht="28.5" spans="1:33">
      <c r="A1" s="140"/>
      <c r="B1" s="141" t="s">
        <v>591</v>
      </c>
      <c r="C1" s="142"/>
      <c r="D1" s="142"/>
      <c r="E1" s="142"/>
      <c r="F1" s="142"/>
      <c r="G1" s="142"/>
      <c r="H1" s="16"/>
      <c r="I1" s="28"/>
      <c r="J1" s="28"/>
      <c r="K1" s="28"/>
      <c r="L1" s="28"/>
      <c r="M1" s="2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>
      <c r="A2" s="115" t="s">
        <v>1</v>
      </c>
      <c r="B2" s="116" t="s">
        <v>2</v>
      </c>
      <c r="C2" s="116" t="s">
        <v>3</v>
      </c>
      <c r="D2" s="116" t="s">
        <v>4</v>
      </c>
      <c r="E2" s="3" t="s">
        <v>5</v>
      </c>
      <c r="F2" s="2" t="s">
        <v>6</v>
      </c>
      <c r="G2" s="3" t="s">
        <v>7</v>
      </c>
      <c r="H2" s="116" t="s">
        <v>8</v>
      </c>
      <c r="I2" s="117" t="s">
        <v>4</v>
      </c>
      <c r="J2" s="117" t="s">
        <v>5</v>
      </c>
      <c r="K2" s="117" t="s">
        <v>6</v>
      </c>
      <c r="L2" s="117" t="s">
        <v>7</v>
      </c>
      <c r="M2" s="117" t="s">
        <v>8</v>
      </c>
      <c r="N2" s="118" t="s">
        <v>4</v>
      </c>
      <c r="O2" s="118" t="s">
        <v>5</v>
      </c>
      <c r="P2" s="118" t="s">
        <v>6</v>
      </c>
      <c r="Q2" s="118" t="s">
        <v>7</v>
      </c>
      <c r="R2" s="118" t="s">
        <v>8</v>
      </c>
      <c r="S2" s="117" t="s">
        <v>4</v>
      </c>
      <c r="T2" s="117" t="s">
        <v>5</v>
      </c>
      <c r="U2" s="117" t="s">
        <v>6</v>
      </c>
      <c r="V2" s="117" t="s">
        <v>7</v>
      </c>
      <c r="W2" s="137" t="s">
        <v>8</v>
      </c>
      <c r="X2" s="117" t="s">
        <v>4</v>
      </c>
      <c r="Y2" s="117" t="s">
        <v>5</v>
      </c>
      <c r="Z2" s="117" t="s">
        <v>6</v>
      </c>
      <c r="AA2" s="117" t="s">
        <v>7</v>
      </c>
      <c r="AB2" s="137" t="s">
        <v>8</v>
      </c>
      <c r="AC2" s="18"/>
      <c r="AD2" s="18"/>
      <c r="AE2" s="18"/>
      <c r="AF2" s="18"/>
      <c r="AG2" s="18"/>
    </row>
    <row r="3" spans="1:33">
      <c r="A3" s="26">
        <f t="shared" ref="A3:A135" si="0">H3+M3+R3+W3+AB3+AG3</f>
        <v>73</v>
      </c>
      <c r="B3" s="27">
        <v>120918021</v>
      </c>
      <c r="C3" s="18" t="s">
        <v>592</v>
      </c>
      <c r="D3" s="67" t="s">
        <v>352</v>
      </c>
      <c r="E3" s="18" t="s">
        <v>593</v>
      </c>
      <c r="F3" s="28" t="s">
        <v>157</v>
      </c>
      <c r="G3" s="67">
        <v>12</v>
      </c>
      <c r="H3" s="67">
        <v>12</v>
      </c>
      <c r="I3" s="67" t="s">
        <v>13</v>
      </c>
      <c r="J3" s="18" t="s">
        <v>594</v>
      </c>
      <c r="K3" s="18" t="s">
        <v>595</v>
      </c>
      <c r="L3" s="67">
        <v>30</v>
      </c>
      <c r="M3" s="67">
        <v>27</v>
      </c>
      <c r="N3" s="18" t="s">
        <v>596</v>
      </c>
      <c r="O3" s="18" t="s">
        <v>597</v>
      </c>
      <c r="P3" s="18" t="s">
        <v>413</v>
      </c>
      <c r="Q3" s="28">
        <v>5</v>
      </c>
      <c r="R3" s="28">
        <v>5</v>
      </c>
      <c r="S3" s="18" t="s">
        <v>23</v>
      </c>
      <c r="T3" s="18" t="s">
        <v>598</v>
      </c>
      <c r="U3" s="18" t="s">
        <v>76</v>
      </c>
      <c r="V3" s="28">
        <v>29</v>
      </c>
      <c r="W3" s="28">
        <v>29</v>
      </c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>
      <c r="A4" s="26">
        <f t="shared" si="0"/>
        <v>72</v>
      </c>
      <c r="B4" s="27">
        <v>120918002</v>
      </c>
      <c r="C4" s="18" t="s">
        <v>599</v>
      </c>
      <c r="D4" s="67" t="s">
        <v>352</v>
      </c>
      <c r="E4" s="18" t="s">
        <v>593</v>
      </c>
      <c r="F4" s="28" t="s">
        <v>157</v>
      </c>
      <c r="G4" s="67">
        <v>12</v>
      </c>
      <c r="H4" s="67">
        <v>12</v>
      </c>
      <c r="I4" s="67" t="s">
        <v>13</v>
      </c>
      <c r="J4" s="18" t="s">
        <v>600</v>
      </c>
      <c r="K4" s="18" t="s">
        <v>179</v>
      </c>
      <c r="L4" s="67">
        <v>30</v>
      </c>
      <c r="M4" s="67">
        <v>30</v>
      </c>
      <c r="N4" s="18" t="s">
        <v>23</v>
      </c>
      <c r="O4" s="18" t="s">
        <v>601</v>
      </c>
      <c r="P4" s="18" t="s">
        <v>458</v>
      </c>
      <c r="Q4" s="28">
        <v>30</v>
      </c>
      <c r="R4" s="28">
        <v>30</v>
      </c>
      <c r="S4" s="18"/>
      <c r="T4" s="18"/>
      <c r="U4" s="18"/>
      <c r="V4" s="28"/>
      <c r="W4" s="2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>
      <c r="A5" s="26">
        <f t="shared" si="0"/>
        <v>60</v>
      </c>
      <c r="B5" s="27">
        <v>120918023</v>
      </c>
      <c r="C5" s="18" t="s">
        <v>602</v>
      </c>
      <c r="D5" s="28" t="s">
        <v>603</v>
      </c>
      <c r="E5" s="150" t="s">
        <v>604</v>
      </c>
      <c r="F5" s="146" t="s">
        <v>605</v>
      </c>
      <c r="G5" s="146" t="s">
        <v>606</v>
      </c>
      <c r="H5" s="146">
        <v>35</v>
      </c>
      <c r="I5" s="67"/>
      <c r="J5" s="18"/>
      <c r="K5" s="18"/>
      <c r="L5" s="67"/>
      <c r="M5" s="67"/>
      <c r="N5" s="18"/>
      <c r="O5" s="18"/>
      <c r="P5" s="18"/>
      <c r="Q5" s="28"/>
      <c r="R5" s="28"/>
      <c r="S5" s="18" t="s">
        <v>114</v>
      </c>
      <c r="T5" s="18" t="s">
        <v>607</v>
      </c>
      <c r="U5" s="18" t="s">
        <v>608</v>
      </c>
      <c r="V5" s="28">
        <v>25</v>
      </c>
      <c r="W5" s="28">
        <v>25</v>
      </c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>
      <c r="A6" s="26">
        <f t="shared" si="0"/>
        <v>12</v>
      </c>
      <c r="B6" s="27">
        <v>120918018</v>
      </c>
      <c r="C6" s="18" t="s">
        <v>609</v>
      </c>
      <c r="D6" s="67" t="s">
        <v>352</v>
      </c>
      <c r="E6" s="18" t="s">
        <v>593</v>
      </c>
      <c r="F6" s="28" t="s">
        <v>157</v>
      </c>
      <c r="G6" s="67">
        <v>12</v>
      </c>
      <c r="H6" s="67">
        <v>12</v>
      </c>
      <c r="I6" s="67"/>
      <c r="J6" s="18"/>
      <c r="K6" s="18"/>
      <c r="L6" s="67"/>
      <c r="M6" s="67"/>
      <c r="N6" s="18"/>
      <c r="O6" s="18"/>
      <c r="P6" s="18"/>
      <c r="Q6" s="28"/>
      <c r="R6" s="28"/>
      <c r="S6" s="18"/>
      <c r="T6" s="18"/>
      <c r="U6" s="18"/>
      <c r="V6" s="28"/>
      <c r="W6" s="2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ht="15.75" spans="1:33">
      <c r="A7" s="26">
        <f t="shared" si="0"/>
        <v>12</v>
      </c>
      <c r="B7" s="27">
        <v>120918026</v>
      </c>
      <c r="C7" s="18" t="s">
        <v>610</v>
      </c>
      <c r="D7" s="28" t="s">
        <v>611</v>
      </c>
      <c r="E7" s="150" t="s">
        <v>612</v>
      </c>
      <c r="F7" s="146" t="s">
        <v>613</v>
      </c>
      <c r="G7" s="146" t="s">
        <v>614</v>
      </c>
      <c r="H7" s="120">
        <v>12</v>
      </c>
      <c r="I7" s="67"/>
      <c r="J7" s="18"/>
      <c r="K7" s="18"/>
      <c r="L7" s="67"/>
      <c r="M7" s="67"/>
      <c r="N7" s="18"/>
      <c r="O7" s="18" t="s">
        <v>615</v>
      </c>
      <c r="P7" s="18" t="s">
        <v>616</v>
      </c>
      <c r="Q7" s="28">
        <v>20</v>
      </c>
      <c r="R7" s="28"/>
      <c r="S7" s="18"/>
      <c r="T7" s="18"/>
      <c r="U7" s="18"/>
      <c r="V7" s="28"/>
      <c r="W7" s="2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ht="15.75" spans="1:33">
      <c r="A8" s="26">
        <f t="shared" si="0"/>
        <v>72</v>
      </c>
      <c r="B8" s="27">
        <v>120918037</v>
      </c>
      <c r="C8" s="18" t="s">
        <v>617</v>
      </c>
      <c r="D8" s="28" t="s">
        <v>618</v>
      </c>
      <c r="E8" s="73" t="s">
        <v>619</v>
      </c>
      <c r="F8" s="74" t="s">
        <v>620</v>
      </c>
      <c r="G8" s="74" t="s">
        <v>621</v>
      </c>
      <c r="H8" s="74">
        <v>17</v>
      </c>
      <c r="I8" s="74" t="s">
        <v>13</v>
      </c>
      <c r="J8" s="18" t="s">
        <v>622</v>
      </c>
      <c r="K8" s="18" t="s">
        <v>463</v>
      </c>
      <c r="L8" s="67">
        <v>30</v>
      </c>
      <c r="M8" s="67">
        <v>30</v>
      </c>
      <c r="N8" s="18"/>
      <c r="O8" s="18"/>
      <c r="P8" s="18"/>
      <c r="Q8" s="28"/>
      <c r="R8" s="28"/>
      <c r="S8" s="18" t="s">
        <v>114</v>
      </c>
      <c r="T8" s="119" t="s">
        <v>623</v>
      </c>
      <c r="U8" s="18" t="s">
        <v>624</v>
      </c>
      <c r="V8" s="28">
        <v>30</v>
      </c>
      <c r="W8" s="28">
        <v>25</v>
      </c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>
      <c r="A9" s="26">
        <f t="shared" si="0"/>
        <v>82</v>
      </c>
      <c r="B9" s="27">
        <v>120918049</v>
      </c>
      <c r="C9" s="18" t="s">
        <v>625</v>
      </c>
      <c r="D9" s="28" t="s">
        <v>626</v>
      </c>
      <c r="E9" s="150" t="s">
        <v>528</v>
      </c>
      <c r="F9" s="146" t="s">
        <v>627</v>
      </c>
      <c r="G9" s="146" t="s">
        <v>628</v>
      </c>
      <c r="H9" s="146">
        <v>32</v>
      </c>
      <c r="I9" s="67" t="s">
        <v>23</v>
      </c>
      <c r="J9" s="18" t="s">
        <v>629</v>
      </c>
      <c r="K9" s="18" t="s">
        <v>630</v>
      </c>
      <c r="L9" s="67">
        <v>20</v>
      </c>
      <c r="M9" s="67">
        <v>20</v>
      </c>
      <c r="N9" s="18"/>
      <c r="O9" s="84"/>
      <c r="P9" s="85"/>
      <c r="Q9" s="85"/>
      <c r="R9" s="28"/>
      <c r="S9" s="18" t="s">
        <v>631</v>
      </c>
      <c r="T9" s="18" t="s">
        <v>632</v>
      </c>
      <c r="U9" s="18" t="s">
        <v>633</v>
      </c>
      <c r="V9" s="28">
        <v>25</v>
      </c>
      <c r="W9" s="28">
        <v>30</v>
      </c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>
      <c r="A10" s="26">
        <f t="shared" si="0"/>
        <v>72</v>
      </c>
      <c r="B10" s="27">
        <v>120918038</v>
      </c>
      <c r="C10" s="18" t="s">
        <v>634</v>
      </c>
      <c r="D10" s="28" t="s">
        <v>352</v>
      </c>
      <c r="E10" s="150" t="s">
        <v>635</v>
      </c>
      <c r="F10" s="146" t="s">
        <v>636</v>
      </c>
      <c r="G10" s="146">
        <v>12</v>
      </c>
      <c r="H10" s="120">
        <v>12</v>
      </c>
      <c r="I10" s="67" t="s">
        <v>13</v>
      </c>
      <c r="J10" s="18" t="s">
        <v>637</v>
      </c>
      <c r="K10" s="18" t="s">
        <v>638</v>
      </c>
      <c r="L10" s="67">
        <v>40</v>
      </c>
      <c r="M10" s="67">
        <v>40</v>
      </c>
      <c r="N10" s="18" t="s">
        <v>23</v>
      </c>
      <c r="O10" s="18" t="s">
        <v>639</v>
      </c>
      <c r="P10" s="18" t="s">
        <v>640</v>
      </c>
      <c r="Q10" s="28">
        <v>3</v>
      </c>
      <c r="R10" s="28">
        <v>3</v>
      </c>
      <c r="S10" s="18" t="s">
        <v>114</v>
      </c>
      <c r="T10" s="18" t="s">
        <v>641</v>
      </c>
      <c r="U10" s="18" t="s">
        <v>642</v>
      </c>
      <c r="V10" s="28">
        <v>20</v>
      </c>
      <c r="W10" s="28">
        <v>17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>
      <c r="A11" s="26">
        <f t="shared" si="0"/>
        <v>0</v>
      </c>
      <c r="B11" s="27">
        <v>120918058</v>
      </c>
      <c r="C11" s="18" t="s">
        <v>643</v>
      </c>
      <c r="D11" s="28"/>
      <c r="E11" s="150"/>
      <c r="F11" s="146"/>
      <c r="G11" s="146"/>
      <c r="H11" s="120"/>
      <c r="I11" s="67"/>
      <c r="J11" s="18"/>
      <c r="K11" s="18"/>
      <c r="L11" s="67"/>
      <c r="M11" s="67"/>
      <c r="N11" s="18"/>
      <c r="O11" s="18"/>
      <c r="P11" s="18"/>
      <c r="Q11" s="28"/>
      <c r="R11" s="28"/>
      <c r="S11" s="18"/>
      <c r="T11" s="18"/>
      <c r="U11" s="18"/>
      <c r="V11" s="28"/>
      <c r="W11" s="2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>
      <c r="A12" s="26">
        <f t="shared" si="0"/>
        <v>72</v>
      </c>
      <c r="B12" s="27">
        <v>120918043</v>
      </c>
      <c r="C12" s="18" t="s">
        <v>644</v>
      </c>
      <c r="D12" s="28" t="s">
        <v>618</v>
      </c>
      <c r="E12" s="150" t="s">
        <v>645</v>
      </c>
      <c r="F12" s="146" t="s">
        <v>288</v>
      </c>
      <c r="G12" s="146">
        <v>40</v>
      </c>
      <c r="H12" s="120">
        <v>40</v>
      </c>
      <c r="I12" s="67"/>
      <c r="J12" s="18"/>
      <c r="K12" s="18"/>
      <c r="L12" s="67"/>
      <c r="M12" s="67"/>
      <c r="N12" s="18"/>
      <c r="O12" s="18"/>
      <c r="P12" s="18"/>
      <c r="Q12" s="28"/>
      <c r="R12" s="28"/>
      <c r="S12" s="18" t="s">
        <v>554</v>
      </c>
      <c r="T12" s="18" t="s">
        <v>646</v>
      </c>
      <c r="U12" s="18" t="s">
        <v>647</v>
      </c>
      <c r="V12" s="28">
        <v>32</v>
      </c>
      <c r="W12" s="28">
        <v>32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>
      <c r="A13" s="26">
        <f t="shared" si="0"/>
        <v>72</v>
      </c>
      <c r="B13" s="27">
        <v>120918011</v>
      </c>
      <c r="C13" s="18" t="s">
        <v>648</v>
      </c>
      <c r="D13" s="67" t="s">
        <v>352</v>
      </c>
      <c r="E13" s="18" t="s">
        <v>593</v>
      </c>
      <c r="F13" s="28" t="s">
        <v>157</v>
      </c>
      <c r="G13" s="67">
        <v>12</v>
      </c>
      <c r="H13" s="67">
        <v>12</v>
      </c>
      <c r="I13" s="67" t="s">
        <v>13</v>
      </c>
      <c r="J13" s="18" t="s">
        <v>649</v>
      </c>
      <c r="K13" s="18" t="s">
        <v>179</v>
      </c>
      <c r="L13" s="67">
        <v>30</v>
      </c>
      <c r="M13" s="67">
        <v>30</v>
      </c>
      <c r="N13" s="18" t="s">
        <v>23</v>
      </c>
      <c r="O13" s="18" t="s">
        <v>601</v>
      </c>
      <c r="P13" s="18" t="s">
        <v>650</v>
      </c>
      <c r="Q13" s="28">
        <v>30</v>
      </c>
      <c r="R13" s="28">
        <v>30</v>
      </c>
      <c r="S13" s="18"/>
      <c r="T13" s="18"/>
      <c r="U13" s="18"/>
      <c r="V13" s="28"/>
      <c r="W13" s="2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>
      <c r="A14" s="26">
        <f t="shared" si="0"/>
        <v>75</v>
      </c>
      <c r="B14" s="27">
        <v>120918022</v>
      </c>
      <c r="C14" s="18" t="s">
        <v>651</v>
      </c>
      <c r="D14" s="67" t="s">
        <v>352</v>
      </c>
      <c r="E14" s="18" t="s">
        <v>593</v>
      </c>
      <c r="F14" s="28" t="s">
        <v>157</v>
      </c>
      <c r="G14" s="67">
        <v>12</v>
      </c>
      <c r="H14" s="67">
        <v>12</v>
      </c>
      <c r="I14" s="67" t="s">
        <v>13</v>
      </c>
      <c r="J14" s="18" t="s">
        <v>652</v>
      </c>
      <c r="K14" s="18" t="s">
        <v>653</v>
      </c>
      <c r="L14" s="67">
        <v>28</v>
      </c>
      <c r="M14" s="67">
        <v>28</v>
      </c>
      <c r="N14" s="18" t="s">
        <v>23</v>
      </c>
      <c r="O14" s="18" t="s">
        <v>654</v>
      </c>
      <c r="P14" s="18" t="s">
        <v>655</v>
      </c>
      <c r="Q14" s="28">
        <v>35</v>
      </c>
      <c r="R14" s="28">
        <v>35</v>
      </c>
      <c r="S14" s="18"/>
      <c r="T14" s="18"/>
      <c r="U14" s="18"/>
      <c r="V14" s="28"/>
      <c r="W14" s="2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>
      <c r="A15" s="26">
        <f t="shared" si="0"/>
        <v>72</v>
      </c>
      <c r="B15" s="27">
        <v>120918010</v>
      </c>
      <c r="C15" s="18" t="s">
        <v>656</v>
      </c>
      <c r="D15" s="67" t="s">
        <v>352</v>
      </c>
      <c r="E15" s="18" t="s">
        <v>593</v>
      </c>
      <c r="F15" s="28" t="s">
        <v>157</v>
      </c>
      <c r="G15" s="67">
        <v>12</v>
      </c>
      <c r="H15" s="67">
        <v>12</v>
      </c>
      <c r="I15" s="67" t="s">
        <v>13</v>
      </c>
      <c r="J15" s="18" t="s">
        <v>657</v>
      </c>
      <c r="K15" s="18" t="s">
        <v>418</v>
      </c>
      <c r="L15" s="67">
        <v>40</v>
      </c>
      <c r="M15" s="67">
        <v>40</v>
      </c>
      <c r="N15" s="18" t="s">
        <v>23</v>
      </c>
      <c r="O15" s="18" t="s">
        <v>658</v>
      </c>
      <c r="P15" s="18" t="s">
        <v>659</v>
      </c>
      <c r="Q15" s="28">
        <v>20</v>
      </c>
      <c r="R15" s="28">
        <v>20</v>
      </c>
      <c r="S15" s="18"/>
      <c r="T15" s="18"/>
      <c r="U15" s="18"/>
      <c r="V15" s="28"/>
      <c r="W15" s="2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>
      <c r="A16" s="26">
        <f t="shared" si="0"/>
        <v>40</v>
      </c>
      <c r="B16" s="27">
        <v>120918028</v>
      </c>
      <c r="C16" s="18" t="s">
        <v>660</v>
      </c>
      <c r="D16" s="28"/>
      <c r="E16" s="150" t="s">
        <v>661</v>
      </c>
      <c r="F16" s="146" t="s">
        <v>662</v>
      </c>
      <c r="G16" s="146" t="s">
        <v>663</v>
      </c>
      <c r="H16" s="146">
        <v>10</v>
      </c>
      <c r="I16" s="67" t="s">
        <v>596</v>
      </c>
      <c r="J16" s="18" t="s">
        <v>664</v>
      </c>
      <c r="K16" s="18" t="s">
        <v>665</v>
      </c>
      <c r="L16" s="67" t="s">
        <v>666</v>
      </c>
      <c r="M16" s="67">
        <v>30</v>
      </c>
      <c r="N16" s="18"/>
      <c r="O16" s="18"/>
      <c r="P16" s="18"/>
      <c r="Q16" s="28"/>
      <c r="R16" s="28"/>
      <c r="S16" s="18"/>
      <c r="T16" s="18"/>
      <c r="U16" s="18"/>
      <c r="V16" s="28"/>
      <c r="W16" s="2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>
      <c r="A17" s="26">
        <f t="shared" si="0"/>
        <v>72</v>
      </c>
      <c r="B17" s="27">
        <v>120918031</v>
      </c>
      <c r="C17" s="18" t="s">
        <v>667</v>
      </c>
      <c r="D17" s="28" t="s">
        <v>352</v>
      </c>
      <c r="E17" s="18" t="s">
        <v>201</v>
      </c>
      <c r="F17" s="146" t="s">
        <v>668</v>
      </c>
      <c r="G17" s="146">
        <v>12</v>
      </c>
      <c r="H17" s="146">
        <v>7</v>
      </c>
      <c r="I17" s="67" t="s">
        <v>23</v>
      </c>
      <c r="J17" s="18" t="s">
        <v>669</v>
      </c>
      <c r="K17" s="18" t="s">
        <v>458</v>
      </c>
      <c r="L17" s="67">
        <v>30</v>
      </c>
      <c r="M17" s="67">
        <v>20</v>
      </c>
      <c r="N17" s="18" t="s">
        <v>596</v>
      </c>
      <c r="O17" s="18" t="s">
        <v>670</v>
      </c>
      <c r="P17" s="18" t="s">
        <v>671</v>
      </c>
      <c r="Q17" s="28">
        <v>45</v>
      </c>
      <c r="R17" s="28">
        <v>45</v>
      </c>
      <c r="S17" s="18"/>
      <c r="T17" s="18"/>
      <c r="U17" s="18"/>
      <c r="V17" s="28"/>
      <c r="W17" s="2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>
      <c r="A18" s="26">
        <f t="shared" si="0"/>
        <v>72</v>
      </c>
      <c r="B18" s="27">
        <v>120918003</v>
      </c>
      <c r="C18" s="18" t="s">
        <v>672</v>
      </c>
      <c r="D18" s="67" t="s">
        <v>352</v>
      </c>
      <c r="E18" s="18" t="s">
        <v>593</v>
      </c>
      <c r="F18" s="28" t="s">
        <v>157</v>
      </c>
      <c r="G18" s="67">
        <v>12</v>
      </c>
      <c r="H18" s="67">
        <v>12</v>
      </c>
      <c r="I18" s="67" t="s">
        <v>13</v>
      </c>
      <c r="J18" s="18" t="s">
        <v>673</v>
      </c>
      <c r="K18" s="18" t="s">
        <v>674</v>
      </c>
      <c r="L18" s="67">
        <v>30</v>
      </c>
      <c r="M18" s="67">
        <v>30</v>
      </c>
      <c r="N18" s="18" t="s">
        <v>23</v>
      </c>
      <c r="O18" s="18" t="s">
        <v>129</v>
      </c>
      <c r="P18" s="18" t="s">
        <v>331</v>
      </c>
      <c r="Q18" s="28">
        <v>30</v>
      </c>
      <c r="R18" s="28">
        <v>30</v>
      </c>
      <c r="S18" s="18"/>
      <c r="T18" s="18"/>
      <c r="U18" s="18"/>
      <c r="V18" s="28"/>
      <c r="W18" s="2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ht="15.75" spans="1:33">
      <c r="A19" s="26">
        <f t="shared" si="0"/>
        <v>0</v>
      </c>
      <c r="B19" s="27">
        <v>120918061</v>
      </c>
      <c r="C19" s="18" t="s">
        <v>675</v>
      </c>
      <c r="D19" s="28"/>
      <c r="E19" s="150"/>
      <c r="F19" s="146"/>
      <c r="G19" s="146"/>
      <c r="H19" s="146"/>
      <c r="I19" s="67"/>
      <c r="J19" s="18"/>
      <c r="K19" s="18"/>
      <c r="L19" s="67"/>
      <c r="M19" s="67"/>
      <c r="N19" s="18"/>
      <c r="O19" s="18"/>
      <c r="P19" s="18"/>
      <c r="Q19" s="28"/>
      <c r="R19" s="28"/>
      <c r="S19" s="18"/>
      <c r="T19" s="18"/>
      <c r="U19" s="18"/>
      <c r="V19" s="28"/>
      <c r="W19" s="2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ht="15.75" spans="1:33">
      <c r="A20" s="26">
        <f t="shared" si="0"/>
        <v>52</v>
      </c>
      <c r="B20" s="27">
        <v>120918054</v>
      </c>
      <c r="C20" s="18" t="s">
        <v>676</v>
      </c>
      <c r="D20" s="28" t="s">
        <v>603</v>
      </c>
      <c r="E20" s="73" t="s">
        <v>677</v>
      </c>
      <c r="F20" s="50" t="s">
        <v>678</v>
      </c>
      <c r="G20" s="146" t="s">
        <v>679</v>
      </c>
      <c r="H20" s="146">
        <v>0</v>
      </c>
      <c r="I20" s="67" t="s">
        <v>13</v>
      </c>
      <c r="J20" s="18" t="s">
        <v>126</v>
      </c>
      <c r="K20" s="18" t="s">
        <v>680</v>
      </c>
      <c r="L20" s="67">
        <v>42</v>
      </c>
      <c r="M20" s="67">
        <v>32</v>
      </c>
      <c r="N20" s="18"/>
      <c r="O20" s="18"/>
      <c r="P20" s="18"/>
      <c r="Q20" s="28"/>
      <c r="R20" s="28"/>
      <c r="S20" s="18" t="s">
        <v>114</v>
      </c>
      <c r="T20" s="18" t="s">
        <v>681</v>
      </c>
      <c r="U20" s="18" t="s">
        <v>682</v>
      </c>
      <c r="V20" s="28">
        <v>20</v>
      </c>
      <c r="W20" s="28">
        <v>20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ht="15.75" customHeight="1" spans="1:33">
      <c r="A21" s="26">
        <f t="shared" si="0"/>
        <v>72</v>
      </c>
      <c r="B21" s="27">
        <v>120918012</v>
      </c>
      <c r="C21" s="18" t="s">
        <v>683</v>
      </c>
      <c r="D21" s="67" t="s">
        <v>352</v>
      </c>
      <c r="E21" s="18" t="s">
        <v>593</v>
      </c>
      <c r="F21" s="28" t="s">
        <v>157</v>
      </c>
      <c r="G21" s="67">
        <v>12</v>
      </c>
      <c r="H21" s="67">
        <v>12</v>
      </c>
      <c r="I21" s="67" t="s">
        <v>13</v>
      </c>
      <c r="J21" s="18" t="s">
        <v>684</v>
      </c>
      <c r="K21" s="18" t="s">
        <v>179</v>
      </c>
      <c r="L21" s="67">
        <v>30</v>
      </c>
      <c r="M21" s="67">
        <v>30</v>
      </c>
      <c r="N21" s="18" t="s">
        <v>114</v>
      </c>
      <c r="O21" s="18" t="s">
        <v>685</v>
      </c>
      <c r="P21" s="18" t="s">
        <v>686</v>
      </c>
      <c r="Q21" s="28">
        <v>30</v>
      </c>
      <c r="R21" s="28">
        <v>30</v>
      </c>
      <c r="S21" s="18"/>
      <c r="T21" s="18"/>
      <c r="U21" s="18"/>
      <c r="V21" s="28"/>
      <c r="W21" s="2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ht="15.75" customHeight="1" spans="1:33">
      <c r="A22" s="26">
        <f t="shared" si="0"/>
        <v>72</v>
      </c>
      <c r="B22" s="27">
        <v>120918013</v>
      </c>
      <c r="C22" s="18" t="s">
        <v>687</v>
      </c>
      <c r="D22" s="67" t="s">
        <v>352</v>
      </c>
      <c r="E22" s="18" t="s">
        <v>593</v>
      </c>
      <c r="F22" s="28" t="s">
        <v>157</v>
      </c>
      <c r="G22" s="67">
        <v>12</v>
      </c>
      <c r="H22" s="67">
        <v>12</v>
      </c>
      <c r="I22" s="67" t="s">
        <v>13</v>
      </c>
      <c r="J22" s="18" t="s">
        <v>688</v>
      </c>
      <c r="K22" s="18" t="s">
        <v>689</v>
      </c>
      <c r="L22" s="67">
        <v>40</v>
      </c>
      <c r="M22" s="67">
        <v>40</v>
      </c>
      <c r="N22" s="18"/>
      <c r="O22" s="47" t="s">
        <v>690</v>
      </c>
      <c r="P22" s="47" t="s">
        <v>691</v>
      </c>
      <c r="Q22" s="28">
        <v>20</v>
      </c>
      <c r="R22" s="28">
        <v>20</v>
      </c>
      <c r="S22" s="18"/>
      <c r="T22" s="18"/>
      <c r="U22" s="18"/>
      <c r="V22" s="28"/>
      <c r="W22" s="2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ht="15.75" customHeight="1" spans="1:33">
      <c r="A23" s="26">
        <f t="shared" si="0"/>
        <v>72</v>
      </c>
      <c r="B23" s="27">
        <v>120918035</v>
      </c>
      <c r="C23" s="18" t="s">
        <v>692</v>
      </c>
      <c r="D23" s="28" t="s">
        <v>352</v>
      </c>
      <c r="E23" s="150" t="s">
        <v>693</v>
      </c>
      <c r="F23" s="151" t="s">
        <v>636</v>
      </c>
      <c r="G23" s="146">
        <v>12</v>
      </c>
      <c r="H23" s="146">
        <v>12</v>
      </c>
      <c r="I23" s="67" t="s">
        <v>13</v>
      </c>
      <c r="J23" s="18" t="s">
        <v>347</v>
      </c>
      <c r="K23" s="18" t="s">
        <v>694</v>
      </c>
      <c r="L23" s="67">
        <v>40</v>
      </c>
      <c r="M23" s="67">
        <v>40</v>
      </c>
      <c r="N23" s="18" t="s">
        <v>114</v>
      </c>
      <c r="O23" s="18" t="s">
        <v>695</v>
      </c>
      <c r="P23" s="18" t="s">
        <v>696</v>
      </c>
      <c r="Q23" s="28">
        <v>20</v>
      </c>
      <c r="R23" s="28">
        <v>10</v>
      </c>
      <c r="S23" s="18" t="s">
        <v>23</v>
      </c>
      <c r="T23" s="18" t="s">
        <v>697</v>
      </c>
      <c r="U23" s="18" t="s">
        <v>332</v>
      </c>
      <c r="V23" s="28">
        <v>10</v>
      </c>
      <c r="W23" s="28"/>
      <c r="X23" s="18" t="s">
        <v>23</v>
      </c>
      <c r="Y23" s="18" t="s">
        <v>693</v>
      </c>
      <c r="Z23" s="18" t="s">
        <v>698</v>
      </c>
      <c r="AA23" s="18">
        <v>10</v>
      </c>
      <c r="AB23" s="18">
        <v>10</v>
      </c>
      <c r="AC23" s="18"/>
      <c r="AD23" s="18"/>
      <c r="AE23" s="18"/>
      <c r="AF23" s="18"/>
      <c r="AG23" s="18"/>
    </row>
    <row r="24" ht="15.75" customHeight="1" spans="1:33">
      <c r="A24" s="26">
        <f t="shared" si="0"/>
        <v>72</v>
      </c>
      <c r="B24" s="27">
        <v>120918006</v>
      </c>
      <c r="C24" s="18" t="s">
        <v>699</v>
      </c>
      <c r="D24" s="67" t="s">
        <v>352</v>
      </c>
      <c r="E24" s="18" t="s">
        <v>593</v>
      </c>
      <c r="F24" s="28" t="s">
        <v>157</v>
      </c>
      <c r="G24" s="67">
        <v>12</v>
      </c>
      <c r="H24" s="67">
        <v>12</v>
      </c>
      <c r="I24" s="67" t="s">
        <v>13</v>
      </c>
      <c r="J24" s="18" t="s">
        <v>700</v>
      </c>
      <c r="K24" s="18" t="s">
        <v>701</v>
      </c>
      <c r="L24" s="67">
        <v>20</v>
      </c>
      <c r="M24" s="67">
        <v>20</v>
      </c>
      <c r="N24" s="18" t="s">
        <v>23</v>
      </c>
      <c r="O24" s="18" t="s">
        <v>702</v>
      </c>
      <c r="P24" s="50" t="s">
        <v>703</v>
      </c>
      <c r="Q24" s="28">
        <v>26</v>
      </c>
      <c r="R24" s="28">
        <v>26</v>
      </c>
      <c r="S24" s="18"/>
      <c r="T24" s="47" t="s">
        <v>704</v>
      </c>
      <c r="U24" s="47" t="s">
        <v>705</v>
      </c>
      <c r="V24" s="28">
        <v>14</v>
      </c>
      <c r="W24" s="28">
        <v>14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ht="15.75" customHeight="1" spans="1:33">
      <c r="A25" s="26">
        <f t="shared" si="0"/>
        <v>72</v>
      </c>
      <c r="B25" s="27">
        <v>120918044</v>
      </c>
      <c r="C25" s="18" t="s">
        <v>706</v>
      </c>
      <c r="D25" s="28" t="s">
        <v>352</v>
      </c>
      <c r="E25" s="150" t="s">
        <v>707</v>
      </c>
      <c r="F25" s="146" t="s">
        <v>668</v>
      </c>
      <c r="G25" s="146">
        <v>12</v>
      </c>
      <c r="H25" s="146">
        <v>10</v>
      </c>
      <c r="I25" s="67" t="s">
        <v>23</v>
      </c>
      <c r="J25" s="18" t="s">
        <v>708</v>
      </c>
      <c r="K25" s="18" t="s">
        <v>161</v>
      </c>
      <c r="L25" s="67">
        <v>10</v>
      </c>
      <c r="M25" s="67">
        <v>10</v>
      </c>
      <c r="N25" s="18" t="s">
        <v>23</v>
      </c>
      <c r="O25" s="18" t="s">
        <v>708</v>
      </c>
      <c r="P25" s="18" t="s">
        <v>709</v>
      </c>
      <c r="Q25" s="28">
        <v>20</v>
      </c>
      <c r="R25" s="28">
        <v>20</v>
      </c>
      <c r="S25" s="18" t="s">
        <v>596</v>
      </c>
      <c r="T25" s="18" t="s">
        <v>710</v>
      </c>
      <c r="U25" s="18" t="s">
        <v>711</v>
      </c>
      <c r="V25" s="28">
        <v>15</v>
      </c>
      <c r="W25" s="28">
        <v>14</v>
      </c>
      <c r="X25" s="18" t="s">
        <v>596</v>
      </c>
      <c r="Y25" s="18" t="s">
        <v>712</v>
      </c>
      <c r="Z25" s="50" t="s">
        <v>713</v>
      </c>
      <c r="AA25" s="18">
        <v>18</v>
      </c>
      <c r="AB25" s="18">
        <v>18</v>
      </c>
      <c r="AC25" s="18"/>
      <c r="AD25" s="18"/>
      <c r="AE25" s="18"/>
      <c r="AF25" s="18"/>
      <c r="AG25" s="18"/>
    </row>
    <row r="26" ht="15.75" customHeight="1" spans="1:33">
      <c r="A26" s="26">
        <f t="shared" si="0"/>
        <v>72</v>
      </c>
      <c r="B26" s="27">
        <v>120918008</v>
      </c>
      <c r="C26" s="18" t="s">
        <v>714</v>
      </c>
      <c r="D26" s="67" t="s">
        <v>352</v>
      </c>
      <c r="E26" s="18" t="s">
        <v>593</v>
      </c>
      <c r="F26" s="28" t="s">
        <v>157</v>
      </c>
      <c r="G26" s="67">
        <v>12</v>
      </c>
      <c r="H26" s="67">
        <v>12</v>
      </c>
      <c r="I26" s="67" t="s">
        <v>13</v>
      </c>
      <c r="J26" s="18" t="s">
        <v>715</v>
      </c>
      <c r="K26" s="18" t="s">
        <v>47</v>
      </c>
      <c r="L26" s="67">
        <v>30</v>
      </c>
      <c r="M26" s="67">
        <v>30</v>
      </c>
      <c r="N26" s="18" t="s">
        <v>23</v>
      </c>
      <c r="O26" s="18" t="s">
        <v>716</v>
      </c>
      <c r="P26" s="18" t="s">
        <v>717</v>
      </c>
      <c r="Q26" s="28">
        <v>30</v>
      </c>
      <c r="R26" s="28">
        <v>30</v>
      </c>
      <c r="S26" s="18"/>
      <c r="T26" s="18"/>
      <c r="U26" s="18"/>
      <c r="V26" s="28"/>
      <c r="W26" s="2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ht="15.75" customHeight="1" spans="1:33">
      <c r="A27" s="26">
        <f t="shared" si="0"/>
        <v>72</v>
      </c>
      <c r="B27" s="27">
        <v>120918048</v>
      </c>
      <c r="C27" s="18" t="s">
        <v>718</v>
      </c>
      <c r="D27" s="28" t="s">
        <v>352</v>
      </c>
      <c r="E27" s="150" t="s">
        <v>719</v>
      </c>
      <c r="F27" s="146" t="s">
        <v>367</v>
      </c>
      <c r="G27" s="146">
        <v>12</v>
      </c>
      <c r="H27" s="146">
        <v>10</v>
      </c>
      <c r="I27" s="67" t="s">
        <v>13</v>
      </c>
      <c r="J27" s="18" t="s">
        <v>720</v>
      </c>
      <c r="K27" s="18" t="s">
        <v>721</v>
      </c>
      <c r="L27" s="67">
        <v>32</v>
      </c>
      <c r="M27" s="67">
        <v>22</v>
      </c>
      <c r="N27" s="18"/>
      <c r="O27" s="18"/>
      <c r="P27" s="18"/>
      <c r="Q27" s="28"/>
      <c r="R27" s="28"/>
      <c r="S27" s="18" t="s">
        <v>631</v>
      </c>
      <c r="T27" s="18" t="s">
        <v>722</v>
      </c>
      <c r="U27" s="18" t="s">
        <v>723</v>
      </c>
      <c r="V27" s="28">
        <v>40</v>
      </c>
      <c r="W27" s="28">
        <v>40</v>
      </c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ht="15.75" customHeight="1" spans="1:33">
      <c r="A28" s="26">
        <f t="shared" si="0"/>
        <v>72</v>
      </c>
      <c r="B28" s="27">
        <v>120918064</v>
      </c>
      <c r="C28" s="18" t="s">
        <v>724</v>
      </c>
      <c r="D28" s="67" t="s">
        <v>352</v>
      </c>
      <c r="E28" s="18" t="s">
        <v>593</v>
      </c>
      <c r="F28" s="28" t="s">
        <v>157</v>
      </c>
      <c r="G28" s="67">
        <v>12</v>
      </c>
      <c r="H28" s="67">
        <v>12</v>
      </c>
      <c r="I28" s="67" t="s">
        <v>13</v>
      </c>
      <c r="J28" s="18" t="s">
        <v>725</v>
      </c>
      <c r="K28" s="18" t="s">
        <v>726</v>
      </c>
      <c r="L28" s="67">
        <v>30</v>
      </c>
      <c r="M28" s="67">
        <v>30</v>
      </c>
      <c r="N28" s="18"/>
      <c r="O28" s="18"/>
      <c r="P28" s="18"/>
      <c r="Q28" s="28"/>
      <c r="R28" s="28"/>
      <c r="S28" s="18" t="s">
        <v>114</v>
      </c>
      <c r="T28" s="18" t="s">
        <v>727</v>
      </c>
      <c r="U28" s="18" t="s">
        <v>728</v>
      </c>
      <c r="V28" s="28">
        <v>30</v>
      </c>
      <c r="W28" s="28">
        <v>16</v>
      </c>
      <c r="X28" s="18"/>
      <c r="Y28" s="73" t="s">
        <v>729</v>
      </c>
      <c r="Z28" s="74" t="s">
        <v>730</v>
      </c>
      <c r="AA28" s="74">
        <v>14</v>
      </c>
      <c r="AB28" s="18">
        <v>14</v>
      </c>
      <c r="AC28" s="18"/>
      <c r="AD28" s="18"/>
      <c r="AE28" s="18"/>
      <c r="AF28" s="18"/>
      <c r="AG28" s="18"/>
    </row>
    <row r="29" ht="15.75" customHeight="1" spans="1:33">
      <c r="A29" s="26">
        <f t="shared" si="0"/>
        <v>70</v>
      </c>
      <c r="B29" s="27">
        <v>120918045</v>
      </c>
      <c r="C29" s="18" t="s">
        <v>731</v>
      </c>
      <c r="D29" s="28" t="s">
        <v>352</v>
      </c>
      <c r="E29" s="150" t="s">
        <v>732</v>
      </c>
      <c r="F29" s="146" t="s">
        <v>733</v>
      </c>
      <c r="G29" s="146">
        <v>12</v>
      </c>
      <c r="H29" s="146">
        <v>12</v>
      </c>
      <c r="I29" s="67" t="s">
        <v>23</v>
      </c>
      <c r="J29" s="18" t="s">
        <v>732</v>
      </c>
      <c r="K29" s="18" t="s">
        <v>734</v>
      </c>
      <c r="L29" s="67">
        <v>20</v>
      </c>
      <c r="M29" s="67">
        <v>18</v>
      </c>
      <c r="N29" s="18" t="s">
        <v>596</v>
      </c>
      <c r="O29" s="73" t="s">
        <v>735</v>
      </c>
      <c r="P29" s="74" t="s">
        <v>736</v>
      </c>
      <c r="Q29" s="28" t="s">
        <v>737</v>
      </c>
      <c r="R29" s="28">
        <v>20</v>
      </c>
      <c r="S29" s="18" t="s">
        <v>596</v>
      </c>
      <c r="T29" s="18" t="s">
        <v>738</v>
      </c>
      <c r="U29" s="18" t="s">
        <v>633</v>
      </c>
      <c r="V29" s="28">
        <v>20</v>
      </c>
      <c r="W29" s="28">
        <v>20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ht="15.75" customHeight="1" spans="1:33">
      <c r="A30" s="26">
        <f t="shared" si="0"/>
        <v>72</v>
      </c>
      <c r="B30" s="27">
        <v>120918053</v>
      </c>
      <c r="C30" s="18" t="s">
        <v>739</v>
      </c>
      <c r="D30" s="28" t="s">
        <v>352</v>
      </c>
      <c r="E30" s="150" t="s">
        <v>740</v>
      </c>
      <c r="F30" s="146" t="s">
        <v>733</v>
      </c>
      <c r="G30" s="146">
        <v>12</v>
      </c>
      <c r="H30" s="146">
        <v>0</v>
      </c>
      <c r="I30" s="67" t="s">
        <v>13</v>
      </c>
      <c r="J30" s="18" t="s">
        <v>740</v>
      </c>
      <c r="K30" s="18" t="s">
        <v>741</v>
      </c>
      <c r="L30" s="67">
        <v>40</v>
      </c>
      <c r="M30" s="67">
        <v>40</v>
      </c>
      <c r="N30" s="18"/>
      <c r="O30" s="73" t="s">
        <v>742</v>
      </c>
      <c r="P30" s="74" t="s">
        <v>743</v>
      </c>
      <c r="Q30" s="74">
        <v>32</v>
      </c>
      <c r="R30" s="28">
        <v>32</v>
      </c>
      <c r="S30" s="18"/>
      <c r="T30" s="18"/>
      <c r="U30" s="18"/>
      <c r="V30" s="28"/>
      <c r="W30" s="2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ht="15.75" customHeight="1" spans="1:33">
      <c r="A31" s="26">
        <f t="shared" si="0"/>
        <v>72</v>
      </c>
      <c r="B31" s="27">
        <v>120918055</v>
      </c>
      <c r="C31" s="18" t="s">
        <v>744</v>
      </c>
      <c r="D31" s="28" t="s">
        <v>352</v>
      </c>
      <c r="E31" s="150" t="s">
        <v>745</v>
      </c>
      <c r="F31" s="146" t="s">
        <v>746</v>
      </c>
      <c r="G31" s="146">
        <v>12</v>
      </c>
      <c r="H31" s="146">
        <v>12</v>
      </c>
      <c r="I31" s="67" t="s">
        <v>13</v>
      </c>
      <c r="J31" s="18" t="s">
        <v>747</v>
      </c>
      <c r="K31" s="18" t="s">
        <v>748</v>
      </c>
      <c r="L31" s="67">
        <v>40</v>
      </c>
      <c r="M31" s="67">
        <v>0</v>
      </c>
      <c r="N31" s="18" t="s">
        <v>631</v>
      </c>
      <c r="O31" s="18" t="s">
        <v>749</v>
      </c>
      <c r="P31" s="18" t="s">
        <v>750</v>
      </c>
      <c r="Q31" s="28">
        <v>60</v>
      </c>
      <c r="R31" s="28">
        <v>47</v>
      </c>
      <c r="S31" s="18" t="s">
        <v>23</v>
      </c>
      <c r="T31" s="14" t="s">
        <v>751</v>
      </c>
      <c r="U31" s="18" t="s">
        <v>752</v>
      </c>
      <c r="V31" s="28">
        <v>13</v>
      </c>
      <c r="W31" s="28">
        <v>13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ht="15.75" customHeight="1" spans="1:33">
      <c r="A32" s="26">
        <f t="shared" si="0"/>
        <v>72</v>
      </c>
      <c r="B32" s="27">
        <v>120918030</v>
      </c>
      <c r="C32" s="18" t="s">
        <v>753</v>
      </c>
      <c r="D32" s="146" t="s">
        <v>618</v>
      </c>
      <c r="E32" s="150" t="s">
        <v>754</v>
      </c>
      <c r="F32" s="146" t="s">
        <v>755</v>
      </c>
      <c r="G32" s="146">
        <v>32</v>
      </c>
      <c r="H32" s="146">
        <v>30</v>
      </c>
      <c r="I32" s="67" t="s">
        <v>23</v>
      </c>
      <c r="J32" s="18" t="s">
        <v>756</v>
      </c>
      <c r="K32" s="18" t="s">
        <v>757</v>
      </c>
      <c r="L32" s="67">
        <v>18</v>
      </c>
      <c r="M32" s="67">
        <v>0</v>
      </c>
      <c r="N32" s="18" t="s">
        <v>13</v>
      </c>
      <c r="O32" s="18" t="s">
        <v>758</v>
      </c>
      <c r="P32" s="18" t="s">
        <v>759</v>
      </c>
      <c r="Q32" s="28">
        <v>12</v>
      </c>
      <c r="R32" s="28">
        <v>12</v>
      </c>
      <c r="S32" s="18" t="s">
        <v>596</v>
      </c>
      <c r="T32" s="18" t="s">
        <v>760</v>
      </c>
      <c r="U32" s="18" t="s">
        <v>761</v>
      </c>
      <c r="V32" s="28">
        <v>5</v>
      </c>
      <c r="W32" s="28">
        <v>5</v>
      </c>
      <c r="X32" s="18" t="s">
        <v>114</v>
      </c>
      <c r="Y32" s="119" t="s">
        <v>762</v>
      </c>
      <c r="Z32" s="18" t="s">
        <v>633</v>
      </c>
      <c r="AA32" s="18">
        <v>25</v>
      </c>
      <c r="AB32" s="18">
        <v>25</v>
      </c>
      <c r="AC32" s="18"/>
      <c r="AD32" s="18"/>
      <c r="AE32" s="18"/>
      <c r="AF32" s="18"/>
      <c r="AG32" s="18"/>
    </row>
    <row r="33" ht="15.75" customHeight="1" spans="1:33">
      <c r="A33" s="26">
        <f t="shared" si="0"/>
        <v>77</v>
      </c>
      <c r="B33" s="27">
        <v>120918042</v>
      </c>
      <c r="C33" s="18" t="s">
        <v>763</v>
      </c>
      <c r="D33" s="28" t="s">
        <v>618</v>
      </c>
      <c r="E33" s="150" t="s">
        <v>764</v>
      </c>
      <c r="F33" s="146" t="s">
        <v>765</v>
      </c>
      <c r="G33" s="146">
        <v>42</v>
      </c>
      <c r="H33" s="146">
        <v>42</v>
      </c>
      <c r="I33" s="67" t="s">
        <v>13</v>
      </c>
      <c r="J33" s="18" t="s">
        <v>766</v>
      </c>
      <c r="K33" s="18" t="s">
        <v>767</v>
      </c>
      <c r="L33" s="67">
        <v>5</v>
      </c>
      <c r="M33" s="67">
        <v>5</v>
      </c>
      <c r="N33" s="18" t="s">
        <v>768</v>
      </c>
      <c r="O33" s="73" t="s">
        <v>766</v>
      </c>
      <c r="P33" s="74" t="s">
        <v>769</v>
      </c>
      <c r="Q33" s="74" t="s">
        <v>770</v>
      </c>
      <c r="R33" s="28">
        <v>5</v>
      </c>
      <c r="S33" s="18" t="s">
        <v>23</v>
      </c>
      <c r="T33" s="119" t="s">
        <v>771</v>
      </c>
      <c r="U33" s="18" t="s">
        <v>772</v>
      </c>
      <c r="V33" s="28">
        <v>10</v>
      </c>
      <c r="W33" s="28"/>
      <c r="X33" s="18" t="s">
        <v>114</v>
      </c>
      <c r="Y33" s="18" t="s">
        <v>773</v>
      </c>
      <c r="Z33" s="18" t="s">
        <v>633</v>
      </c>
      <c r="AA33" s="18">
        <v>25</v>
      </c>
      <c r="AB33" s="18">
        <v>25</v>
      </c>
      <c r="AC33" s="18"/>
      <c r="AD33" s="18"/>
      <c r="AE33" s="18"/>
      <c r="AF33" s="18"/>
      <c r="AG33" s="18"/>
    </row>
    <row r="34" ht="15.75" customHeight="1" spans="1:33">
      <c r="A34" s="26">
        <f t="shared" si="0"/>
        <v>72</v>
      </c>
      <c r="B34" s="27">
        <v>120918001</v>
      </c>
      <c r="C34" s="18" t="s">
        <v>774</v>
      </c>
      <c r="D34" s="67" t="s">
        <v>352</v>
      </c>
      <c r="E34" s="18" t="s">
        <v>593</v>
      </c>
      <c r="F34" s="28" t="s">
        <v>157</v>
      </c>
      <c r="G34" s="67">
        <v>12</v>
      </c>
      <c r="H34" s="67">
        <v>12</v>
      </c>
      <c r="I34" s="67" t="s">
        <v>13</v>
      </c>
      <c r="J34" s="18" t="s">
        <v>775</v>
      </c>
      <c r="K34" s="18" t="s">
        <v>47</v>
      </c>
      <c r="L34" s="67">
        <v>30</v>
      </c>
      <c r="M34" s="67">
        <v>30</v>
      </c>
      <c r="N34" s="18" t="s">
        <v>23</v>
      </c>
      <c r="O34" s="18" t="s">
        <v>776</v>
      </c>
      <c r="P34" s="18" t="s">
        <v>411</v>
      </c>
      <c r="Q34" s="28">
        <v>30</v>
      </c>
      <c r="R34" s="28">
        <v>25</v>
      </c>
      <c r="S34" s="18" t="s">
        <v>13</v>
      </c>
      <c r="T34" s="18" t="s">
        <v>597</v>
      </c>
      <c r="U34" s="18" t="s">
        <v>207</v>
      </c>
      <c r="V34" s="28">
        <v>5</v>
      </c>
      <c r="W34" s="28">
        <v>5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ht="15.75" customHeight="1" spans="1:33">
      <c r="A35" s="26">
        <f t="shared" si="0"/>
        <v>62</v>
      </c>
      <c r="B35" s="27">
        <v>120918016</v>
      </c>
      <c r="C35" s="18" t="s">
        <v>777</v>
      </c>
      <c r="D35" s="67" t="s">
        <v>352</v>
      </c>
      <c r="E35" s="18" t="s">
        <v>593</v>
      </c>
      <c r="F35" s="28" t="s">
        <v>157</v>
      </c>
      <c r="G35" s="67">
        <v>12</v>
      </c>
      <c r="H35" s="67">
        <v>12</v>
      </c>
      <c r="I35" s="67" t="s">
        <v>13</v>
      </c>
      <c r="J35" s="18" t="s">
        <v>657</v>
      </c>
      <c r="K35" s="18" t="s">
        <v>509</v>
      </c>
      <c r="L35" s="67">
        <v>30</v>
      </c>
      <c r="M35" s="67">
        <v>15</v>
      </c>
      <c r="N35" s="18" t="s">
        <v>778</v>
      </c>
      <c r="O35" s="18" t="s">
        <v>601</v>
      </c>
      <c r="P35" s="18" t="s">
        <v>779</v>
      </c>
      <c r="Q35" s="28">
        <v>45</v>
      </c>
      <c r="R35" s="28">
        <v>35</v>
      </c>
      <c r="S35" s="18"/>
      <c r="T35" s="18"/>
      <c r="U35" s="18"/>
      <c r="V35" s="28"/>
      <c r="W35" s="2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ht="15.75" customHeight="1" spans="1:33">
      <c r="A36" s="26">
        <f t="shared" si="0"/>
        <v>12</v>
      </c>
      <c r="B36" s="27">
        <v>120918017</v>
      </c>
      <c r="C36" s="18" t="s">
        <v>780</v>
      </c>
      <c r="D36" s="67" t="s">
        <v>352</v>
      </c>
      <c r="E36" s="18" t="s">
        <v>593</v>
      </c>
      <c r="F36" s="28" t="s">
        <v>157</v>
      </c>
      <c r="G36" s="67">
        <v>12</v>
      </c>
      <c r="H36" s="67">
        <v>12</v>
      </c>
      <c r="I36" s="67"/>
      <c r="J36" s="18"/>
      <c r="K36" s="18"/>
      <c r="L36" s="67"/>
      <c r="M36" s="67"/>
      <c r="N36" s="18"/>
      <c r="O36" s="18"/>
      <c r="P36" s="18"/>
      <c r="Q36" s="28"/>
      <c r="R36" s="28"/>
      <c r="S36" s="18"/>
      <c r="T36" s="18"/>
      <c r="U36" s="18"/>
      <c r="V36" s="28"/>
      <c r="W36" s="2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ht="15.75" customHeight="1" spans="1:33">
      <c r="A37" s="26">
        <f t="shared" si="0"/>
        <v>72</v>
      </c>
      <c r="B37" s="27">
        <v>120918024</v>
      </c>
      <c r="C37" s="18" t="s">
        <v>781</v>
      </c>
      <c r="D37" s="67" t="s">
        <v>352</v>
      </c>
      <c r="E37" s="18" t="s">
        <v>593</v>
      </c>
      <c r="F37" s="28" t="s">
        <v>157</v>
      </c>
      <c r="G37" s="67">
        <v>12</v>
      </c>
      <c r="H37" s="67">
        <v>12</v>
      </c>
      <c r="I37" s="67" t="s">
        <v>13</v>
      </c>
      <c r="J37" s="18" t="s">
        <v>782</v>
      </c>
      <c r="K37" s="18" t="s">
        <v>248</v>
      </c>
      <c r="L37" s="67">
        <v>25</v>
      </c>
      <c r="M37" s="67">
        <v>25</v>
      </c>
      <c r="N37" s="18" t="s">
        <v>23</v>
      </c>
      <c r="O37" s="18" t="s">
        <v>129</v>
      </c>
      <c r="P37" s="18" t="s">
        <v>225</v>
      </c>
      <c r="Q37" s="28">
        <v>35</v>
      </c>
      <c r="R37" s="28">
        <v>35</v>
      </c>
      <c r="S37" s="18"/>
      <c r="T37" s="18"/>
      <c r="U37" s="18"/>
      <c r="V37" s="28"/>
      <c r="W37" s="2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ht="15.75" customHeight="1" spans="1:33">
      <c r="A38" s="26">
        <f t="shared" si="0"/>
        <v>72</v>
      </c>
      <c r="B38" s="27">
        <v>120918014</v>
      </c>
      <c r="C38" s="18" t="s">
        <v>783</v>
      </c>
      <c r="D38" s="67" t="s">
        <v>352</v>
      </c>
      <c r="E38" s="18" t="s">
        <v>593</v>
      </c>
      <c r="F38" s="28" t="s">
        <v>157</v>
      </c>
      <c r="G38" s="67">
        <v>12</v>
      </c>
      <c r="H38" s="67">
        <v>12</v>
      </c>
      <c r="I38" s="67" t="s">
        <v>13</v>
      </c>
      <c r="J38" s="18" t="s">
        <v>784</v>
      </c>
      <c r="K38" s="18" t="s">
        <v>785</v>
      </c>
      <c r="L38" s="67">
        <v>30</v>
      </c>
      <c r="M38" s="67">
        <v>30</v>
      </c>
      <c r="N38" s="18" t="s">
        <v>114</v>
      </c>
      <c r="O38" s="119" t="s">
        <v>494</v>
      </c>
      <c r="P38" s="18" t="s">
        <v>786</v>
      </c>
      <c r="Q38" s="28">
        <v>30</v>
      </c>
      <c r="R38" s="28">
        <v>30</v>
      </c>
      <c r="S38" s="18"/>
      <c r="T38" s="119"/>
      <c r="U38" s="18"/>
      <c r="V38" s="28"/>
      <c r="W38" s="2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ht="15.75" customHeight="1" spans="1:33">
      <c r="A39" s="26">
        <f t="shared" si="0"/>
        <v>72</v>
      </c>
      <c r="B39" s="27">
        <v>120918036</v>
      </c>
      <c r="C39" s="18" t="s">
        <v>787</v>
      </c>
      <c r="D39" s="28" t="s">
        <v>603</v>
      </c>
      <c r="E39" s="150" t="s">
        <v>75</v>
      </c>
      <c r="F39" s="146" t="s">
        <v>788</v>
      </c>
      <c r="G39" s="146">
        <v>42</v>
      </c>
      <c r="H39" s="28">
        <v>32</v>
      </c>
      <c r="I39" s="67"/>
      <c r="J39" s="18"/>
      <c r="K39" s="18"/>
      <c r="L39" s="67"/>
      <c r="M39" s="67"/>
      <c r="N39" s="18"/>
      <c r="O39" s="18"/>
      <c r="P39" s="18"/>
      <c r="Q39" s="28"/>
      <c r="R39" s="28"/>
      <c r="S39" s="18" t="s">
        <v>114</v>
      </c>
      <c r="T39" s="18" t="s">
        <v>789</v>
      </c>
      <c r="U39" s="119" t="s">
        <v>790</v>
      </c>
      <c r="V39" s="28">
        <v>25</v>
      </c>
      <c r="W39" s="28">
        <v>24</v>
      </c>
      <c r="X39" s="18"/>
      <c r="Y39" s="73" t="s">
        <v>525</v>
      </c>
      <c r="Z39" s="74" t="s">
        <v>791</v>
      </c>
      <c r="AA39" s="74">
        <v>16</v>
      </c>
      <c r="AB39" s="18">
        <v>16</v>
      </c>
      <c r="AC39" s="18"/>
      <c r="AD39" s="18"/>
      <c r="AE39" s="18"/>
      <c r="AF39" s="18"/>
      <c r="AG39" s="18"/>
    </row>
    <row r="40" ht="15.75" customHeight="1" spans="1:33">
      <c r="A40" s="26">
        <f t="shared" si="0"/>
        <v>72</v>
      </c>
      <c r="B40" s="27">
        <v>120918050</v>
      </c>
      <c r="C40" s="18" t="s">
        <v>792</v>
      </c>
      <c r="D40" s="28" t="s">
        <v>352</v>
      </c>
      <c r="E40" s="150" t="s">
        <v>201</v>
      </c>
      <c r="F40" s="146" t="s">
        <v>367</v>
      </c>
      <c r="G40" s="146">
        <v>12</v>
      </c>
      <c r="H40" s="28">
        <v>7</v>
      </c>
      <c r="I40" s="67" t="s">
        <v>13</v>
      </c>
      <c r="J40" s="18" t="s">
        <v>793</v>
      </c>
      <c r="K40" s="18" t="s">
        <v>794</v>
      </c>
      <c r="L40" s="67">
        <v>30</v>
      </c>
      <c r="M40" s="67">
        <v>27</v>
      </c>
      <c r="N40" s="18"/>
      <c r="O40" s="18"/>
      <c r="P40" s="18"/>
      <c r="Q40" s="28"/>
      <c r="R40" s="28"/>
      <c r="S40" s="18" t="s">
        <v>631</v>
      </c>
      <c r="T40" s="18" t="s">
        <v>795</v>
      </c>
      <c r="U40" s="18" t="s">
        <v>796</v>
      </c>
      <c r="V40" s="28">
        <v>38</v>
      </c>
      <c r="W40" s="28">
        <v>38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ht="15.75" customHeight="1" spans="1:33">
      <c r="A41" s="26">
        <f t="shared" si="0"/>
        <v>72</v>
      </c>
      <c r="B41" s="27">
        <v>120918034</v>
      </c>
      <c r="C41" s="18" t="s">
        <v>797</v>
      </c>
      <c r="D41" s="28" t="s">
        <v>626</v>
      </c>
      <c r="E41" s="150" t="s">
        <v>798</v>
      </c>
      <c r="F41" s="146" t="s">
        <v>627</v>
      </c>
      <c r="G41" s="146">
        <v>42</v>
      </c>
      <c r="H41" s="28">
        <v>42</v>
      </c>
      <c r="I41" s="67" t="s">
        <v>13</v>
      </c>
      <c r="J41" s="18" t="s">
        <v>799</v>
      </c>
      <c r="K41" s="18" t="s">
        <v>800</v>
      </c>
      <c r="L41" s="67">
        <v>5</v>
      </c>
      <c r="M41" s="67">
        <v>5</v>
      </c>
      <c r="N41" s="18"/>
      <c r="O41" s="18"/>
      <c r="P41" s="18"/>
      <c r="Q41" s="28"/>
      <c r="R41" s="28"/>
      <c r="S41" s="18" t="s">
        <v>114</v>
      </c>
      <c r="T41" s="18" t="s">
        <v>801</v>
      </c>
      <c r="U41" s="18" t="s">
        <v>728</v>
      </c>
      <c r="V41" s="28">
        <v>30</v>
      </c>
      <c r="W41" s="28">
        <v>25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ht="15.75" customHeight="1" spans="1:33">
      <c r="A42" s="26">
        <f t="shared" si="0"/>
        <v>74</v>
      </c>
      <c r="B42" s="27">
        <v>120918015</v>
      </c>
      <c r="C42" s="18" t="s">
        <v>802</v>
      </c>
      <c r="D42" s="28" t="s">
        <v>352</v>
      </c>
      <c r="E42" s="150" t="s">
        <v>593</v>
      </c>
      <c r="F42" s="146" t="s">
        <v>803</v>
      </c>
      <c r="G42" s="146">
        <v>12</v>
      </c>
      <c r="H42" s="28">
        <v>12</v>
      </c>
      <c r="I42" s="67"/>
      <c r="J42" s="73" t="s">
        <v>804</v>
      </c>
      <c r="K42" s="74" t="s">
        <v>805</v>
      </c>
      <c r="L42" s="74">
        <v>20</v>
      </c>
      <c r="M42" s="67">
        <v>18</v>
      </c>
      <c r="N42" s="18"/>
      <c r="O42" s="47" t="s">
        <v>806</v>
      </c>
      <c r="P42" s="45" t="s">
        <v>807</v>
      </c>
      <c r="Q42" s="28">
        <v>25</v>
      </c>
      <c r="R42" s="28">
        <v>10</v>
      </c>
      <c r="S42" s="18"/>
      <c r="T42" s="18" t="s">
        <v>808</v>
      </c>
      <c r="U42" s="18" t="s">
        <v>809</v>
      </c>
      <c r="V42" s="28">
        <v>18</v>
      </c>
      <c r="W42" s="28">
        <v>14</v>
      </c>
      <c r="X42" s="18"/>
      <c r="Y42" s="18" t="s">
        <v>810</v>
      </c>
      <c r="Z42" s="18" t="s">
        <v>811</v>
      </c>
      <c r="AA42" s="18">
        <v>20</v>
      </c>
      <c r="AB42" s="18">
        <v>20</v>
      </c>
      <c r="AC42" s="18"/>
      <c r="AD42" s="18"/>
      <c r="AE42" s="18"/>
      <c r="AF42" s="18"/>
      <c r="AG42" s="18"/>
    </row>
    <row r="43" ht="15.75" customHeight="1" spans="1:33">
      <c r="A43" s="26">
        <f t="shared" si="0"/>
        <v>72</v>
      </c>
      <c r="B43" s="27">
        <v>120918004</v>
      </c>
      <c r="C43" s="18" t="s">
        <v>812</v>
      </c>
      <c r="D43" s="67" t="s">
        <v>352</v>
      </c>
      <c r="E43" s="18" t="s">
        <v>593</v>
      </c>
      <c r="F43" s="28" t="s">
        <v>157</v>
      </c>
      <c r="G43" s="67">
        <v>12</v>
      </c>
      <c r="H43" s="67">
        <v>11</v>
      </c>
      <c r="I43" s="67" t="s">
        <v>13</v>
      </c>
      <c r="J43" s="18" t="s">
        <v>813</v>
      </c>
      <c r="K43" s="18" t="s">
        <v>814</v>
      </c>
      <c r="L43" s="67">
        <v>30</v>
      </c>
      <c r="M43" s="67">
        <v>20</v>
      </c>
      <c r="N43" s="18"/>
      <c r="O43" s="18"/>
      <c r="P43" s="18"/>
      <c r="Q43" s="28"/>
      <c r="R43" s="28"/>
      <c r="S43" s="18" t="s">
        <v>596</v>
      </c>
      <c r="T43" s="18" t="s">
        <v>815</v>
      </c>
      <c r="U43" s="18" t="s">
        <v>633</v>
      </c>
      <c r="V43" s="28">
        <v>30</v>
      </c>
      <c r="W43" s="28">
        <v>30</v>
      </c>
      <c r="X43" s="18"/>
      <c r="Y43" s="73" t="s">
        <v>816</v>
      </c>
      <c r="Z43" s="74" t="s">
        <v>817</v>
      </c>
      <c r="AA43" s="74">
        <v>11</v>
      </c>
      <c r="AB43" s="18">
        <v>11</v>
      </c>
      <c r="AC43" s="18"/>
      <c r="AD43" s="18"/>
      <c r="AE43" s="18"/>
      <c r="AF43" s="18"/>
      <c r="AG43" s="18"/>
    </row>
    <row r="44" ht="15.75" customHeight="1" spans="1:33">
      <c r="A44" s="26">
        <f t="shared" si="0"/>
        <v>12</v>
      </c>
      <c r="B44" s="27">
        <v>120918060</v>
      </c>
      <c r="C44" s="18" t="s">
        <v>818</v>
      </c>
      <c r="D44" s="28" t="s">
        <v>352</v>
      </c>
      <c r="E44" s="150" t="s">
        <v>593</v>
      </c>
      <c r="F44" s="146" t="s">
        <v>157</v>
      </c>
      <c r="G44" s="146">
        <v>12</v>
      </c>
      <c r="H44" s="28">
        <v>12</v>
      </c>
      <c r="I44" s="67"/>
      <c r="J44" s="18"/>
      <c r="K44" s="18"/>
      <c r="L44" s="67"/>
      <c r="M44" s="67"/>
      <c r="N44" s="18"/>
      <c r="O44" s="18"/>
      <c r="P44" s="18"/>
      <c r="Q44" s="28"/>
      <c r="R44" s="28"/>
      <c r="S44" s="18"/>
      <c r="T44" s="18"/>
      <c r="U44" s="18"/>
      <c r="V44" s="28"/>
      <c r="W44" s="2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ht="15.75" customHeight="1" spans="1:33">
      <c r="A45" s="26">
        <f t="shared" si="0"/>
        <v>72</v>
      </c>
      <c r="B45" s="27">
        <v>120918020</v>
      </c>
      <c r="C45" s="18" t="s">
        <v>819</v>
      </c>
      <c r="D45" s="28" t="s">
        <v>352</v>
      </c>
      <c r="E45" s="150" t="s">
        <v>593</v>
      </c>
      <c r="F45" s="146" t="s">
        <v>157</v>
      </c>
      <c r="G45" s="146">
        <v>12</v>
      </c>
      <c r="H45" s="28">
        <v>12</v>
      </c>
      <c r="I45" s="67" t="s">
        <v>13</v>
      </c>
      <c r="J45" s="18" t="s">
        <v>684</v>
      </c>
      <c r="K45" s="18" t="s">
        <v>820</v>
      </c>
      <c r="L45" s="67">
        <v>30</v>
      </c>
      <c r="M45" s="67">
        <v>30</v>
      </c>
      <c r="N45" s="18" t="s">
        <v>114</v>
      </c>
      <c r="O45" s="18" t="s">
        <v>821</v>
      </c>
      <c r="P45" s="18" t="s">
        <v>696</v>
      </c>
      <c r="Q45" s="28">
        <v>20</v>
      </c>
      <c r="R45" s="28">
        <v>20</v>
      </c>
      <c r="S45" s="18" t="s">
        <v>114</v>
      </c>
      <c r="T45" s="18" t="s">
        <v>822</v>
      </c>
      <c r="U45" s="18" t="s">
        <v>823</v>
      </c>
      <c r="V45" s="28">
        <v>10</v>
      </c>
      <c r="W45" s="28">
        <v>10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ht="15.75" customHeight="1" spans="1:33">
      <c r="A46" s="26">
        <f t="shared" si="0"/>
        <v>33</v>
      </c>
      <c r="B46" s="27">
        <v>120918025</v>
      </c>
      <c r="C46" s="18" t="s">
        <v>824</v>
      </c>
      <c r="D46" s="28"/>
      <c r="E46" s="150"/>
      <c r="F46" s="146"/>
      <c r="G46" s="146"/>
      <c r="H46" s="28"/>
      <c r="I46" s="67" t="s">
        <v>13</v>
      </c>
      <c r="J46" s="18" t="s">
        <v>600</v>
      </c>
      <c r="K46" s="18" t="s">
        <v>463</v>
      </c>
      <c r="L46" s="67">
        <v>30</v>
      </c>
      <c r="M46" s="67">
        <v>15</v>
      </c>
      <c r="N46" s="18"/>
      <c r="O46" s="18" t="s">
        <v>825</v>
      </c>
      <c r="P46" s="18" t="s">
        <v>809</v>
      </c>
      <c r="Q46" s="28">
        <v>18</v>
      </c>
      <c r="R46" s="28">
        <v>18</v>
      </c>
      <c r="S46" s="18"/>
      <c r="T46" s="18"/>
      <c r="U46" s="18"/>
      <c r="V46" s="28"/>
      <c r="W46" s="2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ht="15.75" customHeight="1" spans="1:33">
      <c r="A47" s="26">
        <f t="shared" si="0"/>
        <v>72</v>
      </c>
      <c r="B47" s="27">
        <v>120918046</v>
      </c>
      <c r="C47" s="18" t="s">
        <v>826</v>
      </c>
      <c r="D47" s="28" t="s">
        <v>352</v>
      </c>
      <c r="E47" s="150" t="s">
        <v>827</v>
      </c>
      <c r="F47" s="146" t="s">
        <v>828</v>
      </c>
      <c r="G47" s="146">
        <v>12</v>
      </c>
      <c r="H47" s="146">
        <v>7</v>
      </c>
      <c r="I47" s="67" t="s">
        <v>13</v>
      </c>
      <c r="J47" s="18" t="s">
        <v>829</v>
      </c>
      <c r="K47" s="18" t="s">
        <v>830</v>
      </c>
      <c r="L47" s="67">
        <v>45</v>
      </c>
      <c r="M47" s="67">
        <v>40</v>
      </c>
      <c r="N47" s="18" t="s">
        <v>23</v>
      </c>
      <c r="O47" s="18" t="s">
        <v>831</v>
      </c>
      <c r="P47" s="50" t="s">
        <v>832</v>
      </c>
      <c r="Q47" s="28">
        <v>25</v>
      </c>
      <c r="R47" s="28">
        <v>25</v>
      </c>
      <c r="S47" s="18"/>
      <c r="T47" s="18"/>
      <c r="U47" s="18"/>
      <c r="V47" s="28"/>
      <c r="W47" s="2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ht="15.75" customHeight="1" spans="1:33">
      <c r="A48" s="26">
        <f t="shared" si="0"/>
        <v>42</v>
      </c>
      <c r="B48" s="27">
        <v>120918059</v>
      </c>
      <c r="C48" s="18" t="s">
        <v>833</v>
      </c>
      <c r="D48" s="28" t="s">
        <v>352</v>
      </c>
      <c r="E48" s="18" t="s">
        <v>593</v>
      </c>
      <c r="F48" s="28" t="s">
        <v>834</v>
      </c>
      <c r="G48" s="28">
        <v>12</v>
      </c>
      <c r="H48" s="28">
        <v>12</v>
      </c>
      <c r="I48" s="67" t="s">
        <v>13</v>
      </c>
      <c r="J48" s="73" t="s">
        <v>835</v>
      </c>
      <c r="K48" s="74" t="s">
        <v>836</v>
      </c>
      <c r="L48" s="74">
        <v>30</v>
      </c>
      <c r="M48" s="74">
        <v>30</v>
      </c>
      <c r="N48" s="74"/>
      <c r="O48" s="18"/>
      <c r="P48" s="18"/>
      <c r="Q48" s="28"/>
      <c r="R48" s="28"/>
      <c r="S48" s="18"/>
      <c r="T48" s="18"/>
      <c r="U48" s="18"/>
      <c r="V48" s="28"/>
      <c r="W48" s="2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ht="15.75" customHeight="1" spans="1:33">
      <c r="A49" s="26">
        <f t="shared" si="0"/>
        <v>70</v>
      </c>
      <c r="B49" s="27">
        <v>120918033</v>
      </c>
      <c r="C49" s="18" t="s">
        <v>837</v>
      </c>
      <c r="D49" s="28" t="s">
        <v>352</v>
      </c>
      <c r="E49" s="47" t="s">
        <v>838</v>
      </c>
      <c r="F49" s="45" t="s">
        <v>839</v>
      </c>
      <c r="G49" s="146">
        <v>12</v>
      </c>
      <c r="H49" s="28">
        <v>12</v>
      </c>
      <c r="I49" s="67" t="s">
        <v>596</v>
      </c>
      <c r="J49" s="47" t="s">
        <v>838</v>
      </c>
      <c r="K49" s="45" t="s">
        <v>839</v>
      </c>
      <c r="L49" s="67">
        <v>40</v>
      </c>
      <c r="M49" s="67">
        <v>40</v>
      </c>
      <c r="N49" s="18"/>
      <c r="O49" s="18" t="s">
        <v>840</v>
      </c>
      <c r="P49" s="18" t="s">
        <v>809</v>
      </c>
      <c r="Q49" s="28">
        <v>18</v>
      </c>
      <c r="R49" s="28">
        <v>18</v>
      </c>
      <c r="S49" s="18"/>
      <c r="T49" s="18"/>
      <c r="U49" s="18"/>
      <c r="V49" s="28"/>
      <c r="W49" s="2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ht="15.75" customHeight="1" spans="1:33">
      <c r="A50" s="26">
        <f t="shared" si="0"/>
        <v>72</v>
      </c>
      <c r="B50" s="27">
        <v>120918007</v>
      </c>
      <c r="C50" s="18" t="s">
        <v>841</v>
      </c>
      <c r="D50" s="67" t="s">
        <v>352</v>
      </c>
      <c r="E50" s="18" t="s">
        <v>593</v>
      </c>
      <c r="F50" s="28" t="s">
        <v>157</v>
      </c>
      <c r="G50" s="67">
        <v>12</v>
      </c>
      <c r="H50" s="67">
        <v>12</v>
      </c>
      <c r="I50" s="67" t="s">
        <v>13</v>
      </c>
      <c r="J50" s="18" t="s">
        <v>600</v>
      </c>
      <c r="K50" s="18" t="s">
        <v>179</v>
      </c>
      <c r="L50" s="67">
        <v>30</v>
      </c>
      <c r="M50" s="67">
        <v>30</v>
      </c>
      <c r="N50" s="18" t="s">
        <v>23</v>
      </c>
      <c r="O50" s="18" t="s">
        <v>842</v>
      </c>
      <c r="P50" s="18" t="s">
        <v>357</v>
      </c>
      <c r="Q50" s="28">
        <v>30</v>
      </c>
      <c r="R50" s="28">
        <v>20</v>
      </c>
      <c r="S50" s="18" t="s">
        <v>13</v>
      </c>
      <c r="T50" s="18" t="s">
        <v>843</v>
      </c>
      <c r="U50" s="18" t="s">
        <v>844</v>
      </c>
      <c r="V50" s="28">
        <v>10</v>
      </c>
      <c r="W50" s="28">
        <v>10</v>
      </c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ht="15.75" customHeight="1" spans="1:33">
      <c r="A51" s="26">
        <f t="shared" si="0"/>
        <v>75</v>
      </c>
      <c r="B51" s="27">
        <v>120918027</v>
      </c>
      <c r="C51" s="18" t="s">
        <v>845</v>
      </c>
      <c r="D51" s="28" t="s">
        <v>13</v>
      </c>
      <c r="E51" s="150" t="s">
        <v>846</v>
      </c>
      <c r="F51" s="146" t="s">
        <v>847</v>
      </c>
      <c r="G51" s="146">
        <v>42</v>
      </c>
      <c r="H51" s="28">
        <v>37</v>
      </c>
      <c r="I51" s="67" t="s">
        <v>13</v>
      </c>
      <c r="J51" s="18" t="s">
        <v>525</v>
      </c>
      <c r="K51" s="18" t="s">
        <v>848</v>
      </c>
      <c r="L51" s="67">
        <v>18</v>
      </c>
      <c r="M51" s="67">
        <v>18</v>
      </c>
      <c r="N51" s="18" t="s">
        <v>114</v>
      </c>
      <c r="O51" s="73" t="s">
        <v>849</v>
      </c>
      <c r="P51" s="74" t="s">
        <v>850</v>
      </c>
      <c r="Q51" s="74" t="s">
        <v>851</v>
      </c>
      <c r="R51" s="28">
        <v>20</v>
      </c>
      <c r="S51" s="18"/>
      <c r="T51" s="18"/>
      <c r="U51" s="18"/>
      <c r="V51" s="28"/>
      <c r="W51" s="2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ht="15.75" customHeight="1" spans="1:33">
      <c r="A52" s="26">
        <f t="shared" si="0"/>
        <v>72</v>
      </c>
      <c r="B52" s="27">
        <v>120918029</v>
      </c>
      <c r="C52" s="18" t="s">
        <v>852</v>
      </c>
      <c r="D52" s="28" t="s">
        <v>352</v>
      </c>
      <c r="E52" s="14" t="s">
        <v>853</v>
      </c>
      <c r="F52" s="72" t="s">
        <v>803</v>
      </c>
      <c r="G52" s="146">
        <v>12</v>
      </c>
      <c r="H52" s="28">
        <v>12</v>
      </c>
      <c r="I52" s="18" t="s">
        <v>596</v>
      </c>
      <c r="J52" s="18" t="s">
        <v>854</v>
      </c>
      <c r="K52" s="120" t="s">
        <v>377</v>
      </c>
      <c r="L52" s="28">
        <v>30</v>
      </c>
      <c r="M52" s="28">
        <v>30</v>
      </c>
      <c r="N52" s="18" t="s">
        <v>23</v>
      </c>
      <c r="O52" s="18" t="s">
        <v>855</v>
      </c>
      <c r="P52" s="50" t="s">
        <v>836</v>
      </c>
      <c r="Q52" s="28">
        <v>30</v>
      </c>
      <c r="R52" s="28">
        <v>30</v>
      </c>
      <c r="S52" s="18"/>
      <c r="T52" s="18"/>
      <c r="U52" s="120"/>
      <c r="V52" s="28"/>
      <c r="W52" s="2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ht="15.75" customHeight="1" spans="1:33">
      <c r="A53" s="26">
        <f t="shared" si="0"/>
        <v>72</v>
      </c>
      <c r="B53" s="27">
        <v>120918057</v>
      </c>
      <c r="C53" s="18" t="s">
        <v>856</v>
      </c>
      <c r="D53" s="28" t="s">
        <v>352</v>
      </c>
      <c r="E53" s="150" t="s">
        <v>857</v>
      </c>
      <c r="F53" s="146" t="s">
        <v>668</v>
      </c>
      <c r="G53" s="146">
        <v>12</v>
      </c>
      <c r="H53" s="28">
        <v>12</v>
      </c>
      <c r="I53" s="67" t="s">
        <v>13</v>
      </c>
      <c r="J53" s="73" t="s">
        <v>858</v>
      </c>
      <c r="K53" s="74" t="s">
        <v>859</v>
      </c>
      <c r="L53" s="74">
        <v>24</v>
      </c>
      <c r="M53" s="67">
        <v>24</v>
      </c>
      <c r="N53" s="18" t="s">
        <v>596</v>
      </c>
      <c r="O53" s="47" t="s">
        <v>860</v>
      </c>
      <c r="P53" s="45" t="s">
        <v>861</v>
      </c>
      <c r="Q53" s="28">
        <v>33</v>
      </c>
      <c r="R53" s="28">
        <v>33</v>
      </c>
      <c r="S53" s="18" t="s">
        <v>596</v>
      </c>
      <c r="T53" s="18" t="s">
        <v>862</v>
      </c>
      <c r="U53" s="127" t="s">
        <v>863</v>
      </c>
      <c r="V53" s="28">
        <v>3</v>
      </c>
      <c r="W53" s="28">
        <v>3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ht="15.75" customHeight="1" spans="1:33">
      <c r="A54" s="26">
        <f t="shared" si="0"/>
        <v>92</v>
      </c>
      <c r="B54" s="27">
        <v>120918056</v>
      </c>
      <c r="C54" s="18" t="s">
        <v>864</v>
      </c>
      <c r="D54" s="28" t="s">
        <v>352</v>
      </c>
      <c r="E54" s="150" t="s">
        <v>865</v>
      </c>
      <c r="F54" s="146" t="s">
        <v>866</v>
      </c>
      <c r="G54" s="146">
        <v>12</v>
      </c>
      <c r="H54" s="28">
        <v>12</v>
      </c>
      <c r="I54" s="67" t="s">
        <v>13</v>
      </c>
      <c r="J54" s="18" t="s">
        <v>867</v>
      </c>
      <c r="K54" s="18" t="s">
        <v>868</v>
      </c>
      <c r="L54" s="67">
        <v>40</v>
      </c>
      <c r="M54" s="67">
        <v>40</v>
      </c>
      <c r="N54" s="18" t="s">
        <v>23</v>
      </c>
      <c r="O54" s="18" t="s">
        <v>869</v>
      </c>
      <c r="P54" s="50" t="s">
        <v>870</v>
      </c>
      <c r="Q54" s="28">
        <v>20</v>
      </c>
      <c r="R54" s="28">
        <v>20</v>
      </c>
      <c r="S54" s="18" t="s">
        <v>596</v>
      </c>
      <c r="T54" s="73" t="s">
        <v>871</v>
      </c>
      <c r="U54" s="74" t="s">
        <v>872</v>
      </c>
      <c r="V54" s="74">
        <v>20</v>
      </c>
      <c r="W54" s="28">
        <v>20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ht="15.75" customHeight="1" spans="1:33">
      <c r="A55" s="26">
        <f t="shared" si="0"/>
        <v>72</v>
      </c>
      <c r="B55" s="27" t="s">
        <v>873</v>
      </c>
      <c r="C55" s="18" t="s">
        <v>874</v>
      </c>
      <c r="D55" s="67" t="s">
        <v>352</v>
      </c>
      <c r="E55" s="18" t="s">
        <v>593</v>
      </c>
      <c r="F55" s="28" t="s">
        <v>157</v>
      </c>
      <c r="G55" s="67">
        <v>12</v>
      </c>
      <c r="H55" s="67">
        <v>12</v>
      </c>
      <c r="I55" s="67" t="s">
        <v>13</v>
      </c>
      <c r="J55" s="18" t="s">
        <v>875</v>
      </c>
      <c r="K55" s="18" t="s">
        <v>876</v>
      </c>
      <c r="L55" s="67">
        <v>30</v>
      </c>
      <c r="M55" s="67">
        <v>30</v>
      </c>
      <c r="N55" s="18" t="s">
        <v>23</v>
      </c>
      <c r="O55" s="18" t="s">
        <v>601</v>
      </c>
      <c r="P55" s="18" t="s">
        <v>650</v>
      </c>
      <c r="Q55" s="28">
        <v>30</v>
      </c>
      <c r="R55" s="28">
        <v>25</v>
      </c>
      <c r="S55" s="18" t="s">
        <v>13</v>
      </c>
      <c r="T55" s="18" t="s">
        <v>877</v>
      </c>
      <c r="U55" s="18" t="s">
        <v>207</v>
      </c>
      <c r="V55" s="28">
        <v>5</v>
      </c>
      <c r="W55" s="28">
        <v>5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ht="15.75" customHeight="1" spans="1:33">
      <c r="A56" s="26">
        <f t="shared" si="0"/>
        <v>72</v>
      </c>
      <c r="B56" s="27">
        <v>120918039</v>
      </c>
      <c r="C56" s="18" t="s">
        <v>878</v>
      </c>
      <c r="D56" s="28" t="s">
        <v>626</v>
      </c>
      <c r="E56" s="150" t="s">
        <v>879</v>
      </c>
      <c r="F56" s="146" t="s">
        <v>605</v>
      </c>
      <c r="G56" s="146" t="s">
        <v>628</v>
      </c>
      <c r="H56" s="28">
        <v>40</v>
      </c>
      <c r="I56" s="67"/>
      <c r="J56" s="18"/>
      <c r="K56" s="18"/>
      <c r="L56" s="67"/>
      <c r="M56" s="67"/>
      <c r="N56" s="18"/>
      <c r="O56" s="18"/>
      <c r="P56" s="18"/>
      <c r="Q56" s="28"/>
      <c r="R56" s="28"/>
      <c r="S56" s="18" t="s">
        <v>114</v>
      </c>
      <c r="T56" s="18" t="s">
        <v>75</v>
      </c>
      <c r="U56" s="18" t="s">
        <v>880</v>
      </c>
      <c r="V56" s="28">
        <v>32</v>
      </c>
      <c r="W56" s="28">
        <v>32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ht="15.75" customHeight="1" spans="1:33">
      <c r="A57" s="26">
        <f t="shared" si="0"/>
        <v>72</v>
      </c>
      <c r="B57" s="27">
        <v>120918051</v>
      </c>
      <c r="C57" s="18" t="s">
        <v>881</v>
      </c>
      <c r="D57" s="28" t="s">
        <v>618</v>
      </c>
      <c r="E57" s="150" t="s">
        <v>882</v>
      </c>
      <c r="F57" s="146" t="s">
        <v>481</v>
      </c>
      <c r="G57" s="146" t="s">
        <v>628</v>
      </c>
      <c r="H57" s="28">
        <v>42</v>
      </c>
      <c r="I57" s="67"/>
      <c r="J57" s="18"/>
      <c r="K57" s="18"/>
      <c r="L57" s="67"/>
      <c r="M57" s="67"/>
      <c r="N57" s="18"/>
      <c r="O57" s="18"/>
      <c r="P57" s="18"/>
      <c r="Q57" s="28"/>
      <c r="R57" s="28"/>
      <c r="S57" s="18" t="s">
        <v>114</v>
      </c>
      <c r="T57" s="18" t="s">
        <v>883</v>
      </c>
      <c r="U57" s="18" t="s">
        <v>884</v>
      </c>
      <c r="V57" s="28">
        <v>30</v>
      </c>
      <c r="W57" s="28">
        <v>30</v>
      </c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ht="15.75" customHeight="1" spans="1:33">
      <c r="A58" s="26">
        <f t="shared" si="0"/>
        <v>72</v>
      </c>
      <c r="B58" s="27">
        <v>120918041</v>
      </c>
      <c r="C58" s="18" t="s">
        <v>885</v>
      </c>
      <c r="D58" s="28" t="s">
        <v>352</v>
      </c>
      <c r="E58" s="150" t="s">
        <v>886</v>
      </c>
      <c r="F58" s="146" t="s">
        <v>887</v>
      </c>
      <c r="G58" s="146">
        <v>12</v>
      </c>
      <c r="H58" s="28">
        <v>12</v>
      </c>
      <c r="I58" s="67" t="s">
        <v>13</v>
      </c>
      <c r="J58" s="18" t="s">
        <v>888</v>
      </c>
      <c r="K58" s="18" t="s">
        <v>331</v>
      </c>
      <c r="L58" s="67">
        <v>30</v>
      </c>
      <c r="M58" s="67">
        <v>30</v>
      </c>
      <c r="N58" s="18"/>
      <c r="O58" s="18" t="s">
        <v>889</v>
      </c>
      <c r="P58" s="18" t="s">
        <v>890</v>
      </c>
      <c r="Q58" s="28">
        <v>19</v>
      </c>
      <c r="R58" s="28">
        <v>19</v>
      </c>
      <c r="S58" s="18" t="s">
        <v>596</v>
      </c>
      <c r="T58" s="47" t="s">
        <v>891</v>
      </c>
      <c r="U58" s="45" t="s">
        <v>892</v>
      </c>
      <c r="V58" s="28">
        <v>11</v>
      </c>
      <c r="W58" s="28">
        <v>11</v>
      </c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ht="15.75" customHeight="1" spans="1:33">
      <c r="A59" s="26">
        <f t="shared" si="0"/>
        <v>72</v>
      </c>
      <c r="B59" s="27">
        <v>120918005</v>
      </c>
      <c r="C59" s="18" t="s">
        <v>893</v>
      </c>
      <c r="D59" s="67" t="s">
        <v>352</v>
      </c>
      <c r="E59" s="18" t="s">
        <v>593</v>
      </c>
      <c r="F59" s="28" t="s">
        <v>157</v>
      </c>
      <c r="G59" s="67">
        <v>12</v>
      </c>
      <c r="H59" s="67">
        <v>12</v>
      </c>
      <c r="I59" s="67" t="s">
        <v>13</v>
      </c>
      <c r="J59" s="18" t="s">
        <v>894</v>
      </c>
      <c r="K59" s="18" t="s">
        <v>47</v>
      </c>
      <c r="L59" s="67">
        <v>30</v>
      </c>
      <c r="M59" s="67">
        <v>30</v>
      </c>
      <c r="N59" s="18" t="s">
        <v>114</v>
      </c>
      <c r="O59" s="18" t="s">
        <v>895</v>
      </c>
      <c r="P59" s="18" t="s">
        <v>411</v>
      </c>
      <c r="Q59" s="28">
        <v>30</v>
      </c>
      <c r="R59" s="28">
        <v>25</v>
      </c>
      <c r="S59" s="18" t="s">
        <v>23</v>
      </c>
      <c r="T59" s="18" t="s">
        <v>896</v>
      </c>
      <c r="U59" s="18" t="s">
        <v>413</v>
      </c>
      <c r="V59" s="28">
        <v>5</v>
      </c>
      <c r="W59" s="28">
        <v>5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ht="15.75" customHeight="1" spans="1:33">
      <c r="A60" s="26">
        <f t="shared" si="0"/>
        <v>92</v>
      </c>
      <c r="B60" s="27">
        <v>120918047</v>
      </c>
      <c r="C60" s="18" t="s">
        <v>897</v>
      </c>
      <c r="D60" s="28" t="s">
        <v>352</v>
      </c>
      <c r="E60" s="18" t="s">
        <v>201</v>
      </c>
      <c r="F60" s="28" t="s">
        <v>367</v>
      </c>
      <c r="G60" s="28">
        <v>12</v>
      </c>
      <c r="H60" s="28">
        <v>7</v>
      </c>
      <c r="I60" s="67" t="s">
        <v>13</v>
      </c>
      <c r="J60" s="18" t="s">
        <v>898</v>
      </c>
      <c r="K60" s="18" t="s">
        <v>331</v>
      </c>
      <c r="L60" s="67">
        <v>30</v>
      </c>
      <c r="M60" s="67">
        <v>0</v>
      </c>
      <c r="N60" s="18" t="s">
        <v>596</v>
      </c>
      <c r="O60" s="84" t="s">
        <v>898</v>
      </c>
      <c r="P60" s="85" t="s">
        <v>899</v>
      </c>
      <c r="Q60" s="28">
        <v>40</v>
      </c>
      <c r="R60" s="28">
        <v>36</v>
      </c>
      <c r="S60" s="18" t="s">
        <v>114</v>
      </c>
      <c r="T60" s="84" t="s">
        <v>900</v>
      </c>
      <c r="U60" s="85" t="s">
        <v>901</v>
      </c>
      <c r="V60" s="85" t="s">
        <v>902</v>
      </c>
      <c r="W60" s="28">
        <v>17</v>
      </c>
      <c r="X60" s="18" t="s">
        <v>596</v>
      </c>
      <c r="Y60" s="18" t="s">
        <v>903</v>
      </c>
      <c r="Z60" s="18" t="s">
        <v>904</v>
      </c>
      <c r="AA60" s="28" t="s">
        <v>905</v>
      </c>
      <c r="AB60" s="28">
        <v>14</v>
      </c>
      <c r="AC60" s="18" t="s">
        <v>906</v>
      </c>
      <c r="AD60" s="18" t="s">
        <v>907</v>
      </c>
      <c r="AE60" s="18" t="s">
        <v>908</v>
      </c>
      <c r="AF60" s="28" t="s">
        <v>909</v>
      </c>
      <c r="AG60" s="28">
        <v>18</v>
      </c>
    </row>
    <row r="61" ht="15.75" customHeight="1" spans="1:33">
      <c r="A61" s="26">
        <f t="shared" si="0"/>
        <v>58</v>
      </c>
      <c r="B61" s="27">
        <v>120918009</v>
      </c>
      <c r="C61" s="18" t="s">
        <v>910</v>
      </c>
      <c r="D61" s="67" t="s">
        <v>352</v>
      </c>
      <c r="E61" s="18" t="s">
        <v>593</v>
      </c>
      <c r="F61" s="28" t="s">
        <v>157</v>
      </c>
      <c r="G61" s="67">
        <v>12</v>
      </c>
      <c r="H61" s="67">
        <v>12</v>
      </c>
      <c r="I61" s="67" t="s">
        <v>13</v>
      </c>
      <c r="J61" s="18" t="s">
        <v>725</v>
      </c>
      <c r="K61" s="18" t="s">
        <v>726</v>
      </c>
      <c r="L61" s="67">
        <v>30</v>
      </c>
      <c r="M61" s="67">
        <v>30</v>
      </c>
      <c r="N61" s="18"/>
      <c r="O61" s="18"/>
      <c r="P61" s="18"/>
      <c r="Q61" s="28"/>
      <c r="R61" s="28"/>
      <c r="S61" s="18" t="s">
        <v>631</v>
      </c>
      <c r="T61" s="18" t="s">
        <v>727</v>
      </c>
      <c r="U61" s="18" t="s">
        <v>728</v>
      </c>
      <c r="V61" s="28">
        <v>30</v>
      </c>
      <c r="W61" s="28">
        <v>16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ht="15.75" customHeight="1" spans="1:33">
      <c r="A62" s="26">
        <f t="shared" si="0"/>
        <v>72</v>
      </c>
      <c r="B62" s="27">
        <v>120918040</v>
      </c>
      <c r="C62" s="18" t="s">
        <v>911</v>
      </c>
      <c r="D62" s="28" t="s">
        <v>352</v>
      </c>
      <c r="E62" s="18" t="s">
        <v>912</v>
      </c>
      <c r="F62" s="28" t="s">
        <v>367</v>
      </c>
      <c r="G62" s="28">
        <v>12</v>
      </c>
      <c r="H62" s="28">
        <v>7</v>
      </c>
      <c r="I62" s="67" t="s">
        <v>13</v>
      </c>
      <c r="J62" s="18" t="s">
        <v>913</v>
      </c>
      <c r="K62" s="18" t="s">
        <v>288</v>
      </c>
      <c r="L62" s="67">
        <v>40</v>
      </c>
      <c r="M62" s="67">
        <v>40</v>
      </c>
      <c r="N62" s="18"/>
      <c r="O62" s="18"/>
      <c r="P62" s="18"/>
      <c r="Q62" s="28"/>
      <c r="R62" s="28"/>
      <c r="S62" s="18" t="s">
        <v>114</v>
      </c>
      <c r="T62" s="18" t="s">
        <v>914</v>
      </c>
      <c r="U62" s="18" t="s">
        <v>915</v>
      </c>
      <c r="V62" s="28">
        <v>25</v>
      </c>
      <c r="W62" s="28">
        <v>25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ht="15.75" customHeight="1" spans="1:33">
      <c r="A63" s="26">
        <f t="shared" si="0"/>
        <v>72</v>
      </c>
      <c r="B63" s="27">
        <v>120918052</v>
      </c>
      <c r="C63" s="18" t="s">
        <v>916</v>
      </c>
      <c r="D63" s="28" t="s">
        <v>23</v>
      </c>
      <c r="E63" s="18" t="s">
        <v>917</v>
      </c>
      <c r="F63" s="50" t="s">
        <v>918</v>
      </c>
      <c r="G63" s="28">
        <v>24</v>
      </c>
      <c r="H63" s="28">
        <v>24</v>
      </c>
      <c r="I63" s="67" t="s">
        <v>596</v>
      </c>
      <c r="J63" s="18" t="s">
        <v>919</v>
      </c>
      <c r="K63" s="18" t="s">
        <v>288</v>
      </c>
      <c r="L63" s="67">
        <v>40</v>
      </c>
      <c r="M63" s="67">
        <v>40</v>
      </c>
      <c r="N63" s="18"/>
      <c r="O63" s="73" t="s">
        <v>871</v>
      </c>
      <c r="P63" s="74" t="s">
        <v>872</v>
      </c>
      <c r="Q63" s="74">
        <v>20</v>
      </c>
      <c r="R63" s="28">
        <v>8</v>
      </c>
      <c r="S63" s="18"/>
      <c r="T63" s="18"/>
      <c r="U63" s="18"/>
      <c r="V63" s="28"/>
      <c r="W63" s="2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ht="15.75" customHeight="1" spans="1:33">
      <c r="A64" s="26">
        <f t="shared" si="0"/>
        <v>0</v>
      </c>
      <c r="B64" s="27">
        <v>120918062</v>
      </c>
      <c r="C64" s="18" t="s">
        <v>920</v>
      </c>
      <c r="D64" s="28"/>
      <c r="E64" s="18"/>
      <c r="F64" s="28"/>
      <c r="G64" s="28"/>
      <c r="H64" s="28"/>
      <c r="I64" s="67"/>
      <c r="J64" s="18"/>
      <c r="K64" s="18"/>
      <c r="L64" s="67"/>
      <c r="M64" s="67"/>
      <c r="N64" s="18"/>
      <c r="O64" s="18"/>
      <c r="P64" s="18"/>
      <c r="Q64" s="28"/>
      <c r="R64" s="28"/>
      <c r="S64" s="18"/>
      <c r="T64" s="18"/>
      <c r="U64" s="18"/>
      <c r="V64" s="28"/>
      <c r="W64" s="2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ht="15.75" customHeight="1" spans="1:33">
      <c r="A65" s="26">
        <f t="shared" si="0"/>
        <v>75</v>
      </c>
      <c r="B65" s="152" t="s">
        <v>921</v>
      </c>
      <c r="C65" s="18" t="s">
        <v>922</v>
      </c>
      <c r="D65" s="67" t="s">
        <v>352</v>
      </c>
      <c r="E65" s="18" t="s">
        <v>593</v>
      </c>
      <c r="F65" s="28" t="s">
        <v>157</v>
      </c>
      <c r="G65" s="67">
        <v>12</v>
      </c>
      <c r="H65" s="67">
        <v>12</v>
      </c>
      <c r="I65" s="67" t="s">
        <v>13</v>
      </c>
      <c r="J65" s="18" t="s">
        <v>923</v>
      </c>
      <c r="K65" s="18" t="s">
        <v>924</v>
      </c>
      <c r="L65" s="67">
        <v>34</v>
      </c>
      <c r="M65" s="67">
        <v>33</v>
      </c>
      <c r="N65" s="18"/>
      <c r="O65" s="73" t="s">
        <v>925</v>
      </c>
      <c r="P65" s="74" t="s">
        <v>926</v>
      </c>
      <c r="Q65" s="74">
        <v>30</v>
      </c>
      <c r="R65" s="28">
        <v>30</v>
      </c>
      <c r="S65" s="18"/>
      <c r="T65" s="18"/>
      <c r="U65" s="18"/>
      <c r="V65" s="28"/>
      <c r="W65" s="2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ht="15.75" customHeight="1" spans="1:33">
      <c r="A66" s="26">
        <f t="shared" si="0"/>
        <v>72</v>
      </c>
      <c r="B66" s="152" t="s">
        <v>927</v>
      </c>
      <c r="C66" s="18" t="s">
        <v>928</v>
      </c>
      <c r="D66" s="67" t="s">
        <v>352</v>
      </c>
      <c r="E66" s="18" t="s">
        <v>593</v>
      </c>
      <c r="F66" s="28" t="s">
        <v>157</v>
      </c>
      <c r="G66" s="67">
        <v>12</v>
      </c>
      <c r="H66" s="67">
        <v>12</v>
      </c>
      <c r="I66" s="67" t="s">
        <v>23</v>
      </c>
      <c r="J66" s="67" t="s">
        <v>782</v>
      </c>
      <c r="K66" s="18" t="s">
        <v>47</v>
      </c>
      <c r="L66" s="67">
        <v>30</v>
      </c>
      <c r="M66" s="67">
        <v>30</v>
      </c>
      <c r="N66" s="18" t="s">
        <v>596</v>
      </c>
      <c r="O66" s="18" t="s">
        <v>929</v>
      </c>
      <c r="P66" s="18" t="s">
        <v>930</v>
      </c>
      <c r="Q66" s="28">
        <v>30</v>
      </c>
      <c r="R66" s="28">
        <v>30</v>
      </c>
      <c r="S66" s="18"/>
      <c r="T66" s="18"/>
      <c r="U66" s="18"/>
      <c r="V66" s="28"/>
      <c r="W66" s="2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ht="15.75" customHeight="1" spans="1:33">
      <c r="A67" s="26">
        <f t="shared" si="0"/>
        <v>72</v>
      </c>
      <c r="B67" s="152" t="s">
        <v>931</v>
      </c>
      <c r="C67" s="18" t="s">
        <v>932</v>
      </c>
      <c r="D67" s="67" t="s">
        <v>352</v>
      </c>
      <c r="E67" s="18" t="s">
        <v>593</v>
      </c>
      <c r="F67" s="28" t="s">
        <v>157</v>
      </c>
      <c r="G67" s="67">
        <v>12</v>
      </c>
      <c r="H67" s="67">
        <v>12</v>
      </c>
      <c r="I67" s="67" t="s">
        <v>23</v>
      </c>
      <c r="J67" s="18" t="s">
        <v>933</v>
      </c>
      <c r="K67" s="18" t="s">
        <v>934</v>
      </c>
      <c r="L67" s="67">
        <v>25</v>
      </c>
      <c r="M67" s="67">
        <v>20</v>
      </c>
      <c r="N67" s="18"/>
      <c r="O67" s="47" t="s">
        <v>935</v>
      </c>
      <c r="P67" s="47" t="s">
        <v>936</v>
      </c>
      <c r="Q67" s="28">
        <v>15</v>
      </c>
      <c r="R67" s="28">
        <v>15</v>
      </c>
      <c r="S67" s="18" t="s">
        <v>596</v>
      </c>
      <c r="T67" s="18" t="s">
        <v>937</v>
      </c>
      <c r="U67" s="18" t="s">
        <v>938</v>
      </c>
      <c r="V67" s="28">
        <v>29</v>
      </c>
      <c r="W67" s="28">
        <v>25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ht="15.75" customHeight="1" spans="1:33">
      <c r="A68" s="26">
        <f t="shared" si="0"/>
        <v>72</v>
      </c>
      <c r="B68" s="152" t="s">
        <v>939</v>
      </c>
      <c r="C68" s="18" t="s">
        <v>940</v>
      </c>
      <c r="D68" s="67" t="s">
        <v>352</v>
      </c>
      <c r="E68" s="18" t="s">
        <v>593</v>
      </c>
      <c r="F68" s="28" t="s">
        <v>157</v>
      </c>
      <c r="G68" s="67">
        <v>12</v>
      </c>
      <c r="H68" s="67">
        <v>12</v>
      </c>
      <c r="I68" s="67" t="s">
        <v>13</v>
      </c>
      <c r="J68" s="18" t="s">
        <v>941</v>
      </c>
      <c r="K68" s="18" t="s">
        <v>310</v>
      </c>
      <c r="L68" s="67">
        <v>30</v>
      </c>
      <c r="M68" s="67">
        <v>30</v>
      </c>
      <c r="N68" s="18" t="s">
        <v>23</v>
      </c>
      <c r="O68" s="18" t="s">
        <v>562</v>
      </c>
      <c r="P68" s="18" t="s">
        <v>411</v>
      </c>
      <c r="Q68" s="28">
        <v>30</v>
      </c>
      <c r="R68" s="28">
        <v>30</v>
      </c>
      <c r="S68" s="18"/>
      <c r="T68" s="18"/>
      <c r="U68" s="18"/>
      <c r="V68" s="28"/>
      <c r="W68" s="2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ht="15.75" customHeight="1" spans="1:33">
      <c r="A69" s="26">
        <f t="shared" si="0"/>
        <v>72</v>
      </c>
      <c r="B69" s="152" t="s">
        <v>942</v>
      </c>
      <c r="C69" s="18" t="s">
        <v>943</v>
      </c>
      <c r="D69" s="67" t="s">
        <v>352</v>
      </c>
      <c r="E69" s="18" t="s">
        <v>593</v>
      </c>
      <c r="F69" s="28" t="s">
        <v>157</v>
      </c>
      <c r="G69" s="67">
        <v>12</v>
      </c>
      <c r="H69" s="67">
        <v>12</v>
      </c>
      <c r="I69" s="67" t="s">
        <v>13</v>
      </c>
      <c r="J69" s="18" t="s">
        <v>944</v>
      </c>
      <c r="K69" s="18" t="s">
        <v>945</v>
      </c>
      <c r="L69" s="67">
        <v>40</v>
      </c>
      <c r="M69" s="67">
        <v>40</v>
      </c>
      <c r="N69" s="18" t="s">
        <v>23</v>
      </c>
      <c r="O69" s="18" t="s">
        <v>946</v>
      </c>
      <c r="P69" s="18" t="s">
        <v>947</v>
      </c>
      <c r="Q69" s="28">
        <v>20</v>
      </c>
      <c r="R69" s="28">
        <v>20</v>
      </c>
      <c r="S69" s="18"/>
      <c r="T69" s="18"/>
      <c r="U69" s="18"/>
      <c r="V69" s="28"/>
      <c r="W69" s="2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ht="15.75" customHeight="1" spans="1:33">
      <c r="A70" s="26">
        <f t="shared" si="0"/>
        <v>73</v>
      </c>
      <c r="B70" s="152" t="s">
        <v>948</v>
      </c>
      <c r="C70" s="18" t="s">
        <v>949</v>
      </c>
      <c r="D70" s="67" t="s">
        <v>352</v>
      </c>
      <c r="E70" s="18" t="s">
        <v>593</v>
      </c>
      <c r="F70" s="28" t="s">
        <v>157</v>
      </c>
      <c r="G70" s="67">
        <v>12</v>
      </c>
      <c r="H70" s="67">
        <v>11</v>
      </c>
      <c r="I70" s="67" t="s">
        <v>13</v>
      </c>
      <c r="J70" s="18" t="s">
        <v>658</v>
      </c>
      <c r="K70" s="18" t="s">
        <v>396</v>
      </c>
      <c r="L70" s="67">
        <v>20</v>
      </c>
      <c r="M70" s="67">
        <v>20</v>
      </c>
      <c r="N70" s="18" t="s">
        <v>950</v>
      </c>
      <c r="O70" s="18" t="s">
        <v>951</v>
      </c>
      <c r="P70" s="18" t="s">
        <v>952</v>
      </c>
      <c r="Q70" s="28">
        <v>42</v>
      </c>
      <c r="R70" s="28">
        <v>42</v>
      </c>
      <c r="S70" s="18"/>
      <c r="T70" s="18"/>
      <c r="U70" s="18"/>
      <c r="V70" s="28"/>
      <c r="W70" s="2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ht="15.75" customHeight="1" spans="1:33">
      <c r="A71" s="26">
        <f t="shared" si="0"/>
        <v>39</v>
      </c>
      <c r="B71" s="152" t="s">
        <v>953</v>
      </c>
      <c r="C71" s="18" t="s">
        <v>954</v>
      </c>
      <c r="D71" s="67" t="s">
        <v>352</v>
      </c>
      <c r="E71" s="18" t="s">
        <v>593</v>
      </c>
      <c r="F71" s="28" t="s">
        <v>157</v>
      </c>
      <c r="G71" s="67">
        <v>12</v>
      </c>
      <c r="H71" s="67">
        <v>12</v>
      </c>
      <c r="I71" s="67" t="s">
        <v>13</v>
      </c>
      <c r="J71" s="47" t="s">
        <v>452</v>
      </c>
      <c r="K71" s="45" t="s">
        <v>955</v>
      </c>
      <c r="L71" s="67">
        <v>27</v>
      </c>
      <c r="M71" s="67">
        <v>27</v>
      </c>
      <c r="N71" s="18"/>
      <c r="O71" s="18" t="s">
        <v>956</v>
      </c>
      <c r="P71" s="18" t="s">
        <v>957</v>
      </c>
      <c r="Q71" s="28">
        <v>13</v>
      </c>
      <c r="R71" s="28">
        <v>0</v>
      </c>
      <c r="S71" s="18"/>
      <c r="T71" s="18"/>
      <c r="U71" s="18"/>
      <c r="V71" s="28"/>
      <c r="W71" s="2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ht="15.75" customHeight="1" spans="1:33">
      <c r="A72" s="26">
        <f t="shared" si="0"/>
        <v>72</v>
      </c>
      <c r="B72" s="152" t="s">
        <v>958</v>
      </c>
      <c r="C72" s="18" t="s">
        <v>959</v>
      </c>
      <c r="D72" s="67" t="s">
        <v>352</v>
      </c>
      <c r="E72" s="18" t="s">
        <v>593</v>
      </c>
      <c r="F72" s="28" t="s">
        <v>157</v>
      </c>
      <c r="G72" s="67">
        <v>12</v>
      </c>
      <c r="H72" s="67">
        <v>12</v>
      </c>
      <c r="I72" s="67" t="s">
        <v>13</v>
      </c>
      <c r="J72" s="18" t="s">
        <v>960</v>
      </c>
      <c r="K72" s="18" t="s">
        <v>136</v>
      </c>
      <c r="L72" s="67">
        <v>30</v>
      </c>
      <c r="M72" s="67">
        <v>30</v>
      </c>
      <c r="N72" s="18" t="s">
        <v>23</v>
      </c>
      <c r="O72" s="18" t="s">
        <v>153</v>
      </c>
      <c r="P72" s="18" t="s">
        <v>961</v>
      </c>
      <c r="Q72" s="28" t="s">
        <v>962</v>
      </c>
      <c r="R72" s="28">
        <v>6</v>
      </c>
      <c r="S72" s="18" t="s">
        <v>631</v>
      </c>
      <c r="T72" s="18" t="s">
        <v>963</v>
      </c>
      <c r="U72" s="18" t="s">
        <v>964</v>
      </c>
      <c r="V72" s="28">
        <v>30</v>
      </c>
      <c r="W72" s="28">
        <v>24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ht="15.75" customHeight="1" spans="1:33">
      <c r="A73" s="26">
        <f t="shared" si="0"/>
        <v>73</v>
      </c>
      <c r="B73" s="152" t="s">
        <v>965</v>
      </c>
      <c r="C73" s="18" t="s">
        <v>966</v>
      </c>
      <c r="D73" s="67" t="s">
        <v>352</v>
      </c>
      <c r="E73" s="18" t="s">
        <v>593</v>
      </c>
      <c r="F73" s="28" t="s">
        <v>157</v>
      </c>
      <c r="G73" s="67">
        <v>12</v>
      </c>
      <c r="H73" s="67">
        <v>12</v>
      </c>
      <c r="I73" s="67" t="s">
        <v>13</v>
      </c>
      <c r="J73" s="18" t="s">
        <v>967</v>
      </c>
      <c r="K73" s="18" t="s">
        <v>968</v>
      </c>
      <c r="L73" s="67">
        <v>22</v>
      </c>
      <c r="M73" s="67">
        <v>22</v>
      </c>
      <c r="N73" s="18" t="s">
        <v>23</v>
      </c>
      <c r="O73" s="18" t="s">
        <v>969</v>
      </c>
      <c r="P73" s="18" t="s">
        <v>709</v>
      </c>
      <c r="Q73" s="28">
        <v>20</v>
      </c>
      <c r="R73" s="28">
        <v>20</v>
      </c>
      <c r="S73" s="18" t="s">
        <v>13</v>
      </c>
      <c r="T73" s="18" t="s">
        <v>697</v>
      </c>
      <c r="U73" s="18" t="s">
        <v>970</v>
      </c>
      <c r="V73" s="28">
        <v>19</v>
      </c>
      <c r="W73" s="28">
        <v>19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ht="15.75" customHeight="1" spans="1:33">
      <c r="A74" s="26">
        <f t="shared" si="0"/>
        <v>72</v>
      </c>
      <c r="B74" s="152" t="s">
        <v>971</v>
      </c>
      <c r="C74" s="18" t="s">
        <v>972</v>
      </c>
      <c r="D74" s="67" t="s">
        <v>352</v>
      </c>
      <c r="E74" s="18" t="s">
        <v>593</v>
      </c>
      <c r="F74" s="28" t="s">
        <v>157</v>
      </c>
      <c r="G74" s="67">
        <v>12</v>
      </c>
      <c r="H74" s="67">
        <v>12</v>
      </c>
      <c r="I74" s="67" t="s">
        <v>13</v>
      </c>
      <c r="J74" s="18" t="s">
        <v>973</v>
      </c>
      <c r="K74" s="18" t="s">
        <v>974</v>
      </c>
      <c r="L74" s="67">
        <v>33</v>
      </c>
      <c r="M74" s="67">
        <v>30</v>
      </c>
      <c r="N74" s="18" t="s">
        <v>975</v>
      </c>
      <c r="O74" s="18" t="s">
        <v>639</v>
      </c>
      <c r="P74" s="18" t="s">
        <v>976</v>
      </c>
      <c r="Q74" s="28">
        <v>16</v>
      </c>
      <c r="R74" s="28">
        <v>16</v>
      </c>
      <c r="S74" s="18" t="s">
        <v>23</v>
      </c>
      <c r="T74" s="18" t="s">
        <v>977</v>
      </c>
      <c r="U74" s="18" t="s">
        <v>978</v>
      </c>
      <c r="V74" s="28">
        <v>22</v>
      </c>
      <c r="W74" s="28">
        <v>14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ht="15.75" customHeight="1" spans="1:33">
      <c r="A75" s="26">
        <f t="shared" si="0"/>
        <v>66</v>
      </c>
      <c r="B75" s="152" t="s">
        <v>979</v>
      </c>
      <c r="C75" s="18" t="s">
        <v>980</v>
      </c>
      <c r="D75" s="67" t="s">
        <v>352</v>
      </c>
      <c r="E75" s="18" t="s">
        <v>593</v>
      </c>
      <c r="F75" s="28" t="s">
        <v>157</v>
      </c>
      <c r="G75" s="67">
        <v>12</v>
      </c>
      <c r="H75" s="67">
        <v>12</v>
      </c>
      <c r="I75" s="67" t="s">
        <v>596</v>
      </c>
      <c r="J75" s="73" t="s">
        <v>981</v>
      </c>
      <c r="K75" s="74" t="s">
        <v>982</v>
      </c>
      <c r="L75" s="74" t="s">
        <v>983</v>
      </c>
      <c r="M75" s="67">
        <v>29</v>
      </c>
      <c r="N75" s="18"/>
      <c r="O75" s="18"/>
      <c r="P75" s="18"/>
      <c r="Q75" s="28"/>
      <c r="R75" s="28"/>
      <c r="S75" s="18" t="s">
        <v>596</v>
      </c>
      <c r="T75" s="18" t="s">
        <v>984</v>
      </c>
      <c r="U75" s="18" t="s">
        <v>624</v>
      </c>
      <c r="V75" s="28">
        <v>25</v>
      </c>
      <c r="W75" s="28">
        <v>25</v>
      </c>
      <c r="X75" s="18"/>
      <c r="Y75" s="154"/>
      <c r="Z75" s="68"/>
      <c r="AA75" s="18"/>
      <c r="AB75" s="18"/>
      <c r="AC75" s="18"/>
      <c r="AD75" s="18"/>
      <c r="AE75" s="18"/>
      <c r="AF75" s="18"/>
      <c r="AG75" s="18"/>
    </row>
    <row r="76" ht="15.75" customHeight="1" spans="1:33">
      <c r="A76" s="26">
        <f t="shared" si="0"/>
        <v>72</v>
      </c>
      <c r="B76" s="152" t="s">
        <v>985</v>
      </c>
      <c r="C76" s="18" t="s">
        <v>986</v>
      </c>
      <c r="D76" s="67" t="s">
        <v>352</v>
      </c>
      <c r="E76" s="18" t="s">
        <v>593</v>
      </c>
      <c r="F76" s="28" t="s">
        <v>157</v>
      </c>
      <c r="G76" s="67">
        <v>12</v>
      </c>
      <c r="H76" s="67">
        <v>12</v>
      </c>
      <c r="I76" s="67" t="s">
        <v>13</v>
      </c>
      <c r="J76" s="18" t="s">
        <v>987</v>
      </c>
      <c r="K76" s="18" t="s">
        <v>473</v>
      </c>
      <c r="L76" s="67">
        <v>30</v>
      </c>
      <c r="M76" s="67">
        <v>30</v>
      </c>
      <c r="N76" s="18" t="s">
        <v>23</v>
      </c>
      <c r="O76" s="18" t="s">
        <v>988</v>
      </c>
      <c r="P76" s="18" t="s">
        <v>989</v>
      </c>
      <c r="Q76" s="28">
        <v>30</v>
      </c>
      <c r="R76" s="28">
        <v>30</v>
      </c>
      <c r="S76" s="18"/>
      <c r="T76" s="18"/>
      <c r="U76" s="18"/>
      <c r="V76" s="28"/>
      <c r="W76" s="2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ht="15.75" customHeight="1" spans="1:33">
      <c r="A77" s="26">
        <f t="shared" si="0"/>
        <v>52</v>
      </c>
      <c r="B77" s="152" t="s">
        <v>990</v>
      </c>
      <c r="C77" s="18" t="s">
        <v>991</v>
      </c>
      <c r="D77" s="67" t="s">
        <v>352</v>
      </c>
      <c r="E77" s="18" t="s">
        <v>593</v>
      </c>
      <c r="F77" s="28" t="s">
        <v>157</v>
      </c>
      <c r="G77" s="67">
        <v>12</v>
      </c>
      <c r="H77" s="67">
        <v>12</v>
      </c>
      <c r="I77" s="67" t="s">
        <v>13</v>
      </c>
      <c r="J77" s="18" t="s">
        <v>992</v>
      </c>
      <c r="K77" s="28" t="s">
        <v>418</v>
      </c>
      <c r="L77" s="67">
        <v>40</v>
      </c>
      <c r="M77" s="67">
        <v>40</v>
      </c>
      <c r="N77" s="18"/>
      <c r="O77" s="18"/>
      <c r="P77" s="18"/>
      <c r="Q77" s="28"/>
      <c r="R77" s="28"/>
      <c r="S77" s="18"/>
      <c r="T77" s="18"/>
      <c r="U77" s="18"/>
      <c r="V77" s="28"/>
      <c r="W77" s="2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ht="15.75" customHeight="1" spans="1:33">
      <c r="A78" s="26">
        <f t="shared" si="0"/>
        <v>72</v>
      </c>
      <c r="B78" s="152" t="s">
        <v>993</v>
      </c>
      <c r="C78" s="18" t="s">
        <v>994</v>
      </c>
      <c r="D78" s="67" t="s">
        <v>352</v>
      </c>
      <c r="E78" s="18" t="s">
        <v>593</v>
      </c>
      <c r="F78" s="28" t="s">
        <v>157</v>
      </c>
      <c r="G78" s="67">
        <v>12</v>
      </c>
      <c r="H78" s="67">
        <v>12</v>
      </c>
      <c r="I78" s="67" t="s">
        <v>13</v>
      </c>
      <c r="J78" s="18" t="s">
        <v>658</v>
      </c>
      <c r="K78" s="18" t="s">
        <v>71</v>
      </c>
      <c r="L78" s="67">
        <v>30</v>
      </c>
      <c r="M78" s="67">
        <v>30</v>
      </c>
      <c r="N78" s="18" t="s">
        <v>23</v>
      </c>
      <c r="O78" s="18" t="s">
        <v>995</v>
      </c>
      <c r="P78" s="18" t="s">
        <v>996</v>
      </c>
      <c r="Q78" s="28">
        <v>18</v>
      </c>
      <c r="R78" s="28">
        <v>13</v>
      </c>
      <c r="S78" s="18" t="s">
        <v>23</v>
      </c>
      <c r="T78" s="18" t="s">
        <v>658</v>
      </c>
      <c r="U78" s="18" t="s">
        <v>997</v>
      </c>
      <c r="V78" s="28">
        <v>17</v>
      </c>
      <c r="W78" s="28">
        <v>17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ht="15.75" customHeight="1" spans="1:33">
      <c r="A79" s="26">
        <f t="shared" si="0"/>
        <v>72</v>
      </c>
      <c r="B79" s="152" t="s">
        <v>998</v>
      </c>
      <c r="C79" s="18" t="s">
        <v>999</v>
      </c>
      <c r="D79" s="67" t="s">
        <v>352</v>
      </c>
      <c r="E79" s="18" t="s">
        <v>593</v>
      </c>
      <c r="F79" s="28" t="s">
        <v>157</v>
      </c>
      <c r="G79" s="67">
        <v>12</v>
      </c>
      <c r="H79" s="67">
        <v>12</v>
      </c>
      <c r="I79" s="67" t="s">
        <v>13</v>
      </c>
      <c r="J79" s="18" t="s">
        <v>1000</v>
      </c>
      <c r="K79" s="18" t="s">
        <v>136</v>
      </c>
      <c r="L79" s="67">
        <v>30</v>
      </c>
      <c r="M79" s="67">
        <v>30</v>
      </c>
      <c r="N79" s="18" t="s">
        <v>23</v>
      </c>
      <c r="O79" s="18" t="s">
        <v>223</v>
      </c>
      <c r="P79" s="18" t="s">
        <v>458</v>
      </c>
      <c r="Q79" s="28">
        <v>30</v>
      </c>
      <c r="R79" s="28">
        <v>30</v>
      </c>
      <c r="S79" s="18"/>
      <c r="T79" s="18"/>
      <c r="U79" s="18"/>
      <c r="V79" s="28"/>
      <c r="W79" s="2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ht="15.75" customHeight="1" spans="1:33">
      <c r="A80" s="26">
        <f t="shared" si="0"/>
        <v>72</v>
      </c>
      <c r="B80" s="152" t="s">
        <v>1001</v>
      </c>
      <c r="C80" s="18" t="s">
        <v>1002</v>
      </c>
      <c r="D80" s="67" t="s">
        <v>352</v>
      </c>
      <c r="E80" s="18" t="s">
        <v>593</v>
      </c>
      <c r="F80" s="28" t="s">
        <v>157</v>
      </c>
      <c r="G80" s="67">
        <v>12</v>
      </c>
      <c r="H80" s="67">
        <v>12</v>
      </c>
      <c r="I80" s="67" t="s">
        <v>1003</v>
      </c>
      <c r="J80" s="18" t="s">
        <v>1004</v>
      </c>
      <c r="K80" s="50" t="s">
        <v>1005</v>
      </c>
      <c r="L80" s="67" t="s">
        <v>1006</v>
      </c>
      <c r="M80" s="67">
        <v>29</v>
      </c>
      <c r="N80" s="18"/>
      <c r="O80" s="18"/>
      <c r="P80" s="18"/>
      <c r="Q80" s="28"/>
      <c r="R80" s="28"/>
      <c r="S80" s="18" t="s">
        <v>596</v>
      </c>
      <c r="T80" s="18" t="s">
        <v>1007</v>
      </c>
      <c r="U80" s="18" t="s">
        <v>377</v>
      </c>
      <c r="V80" s="28">
        <v>20</v>
      </c>
      <c r="W80" s="28">
        <v>20</v>
      </c>
      <c r="X80" s="18"/>
      <c r="Y80" s="47" t="s">
        <v>364</v>
      </c>
      <c r="Z80" s="45" t="s">
        <v>1008</v>
      </c>
      <c r="AA80" s="28">
        <v>11</v>
      </c>
      <c r="AB80" s="28">
        <v>11</v>
      </c>
      <c r="AC80" s="18"/>
      <c r="AD80" s="18"/>
      <c r="AE80" s="18"/>
      <c r="AF80" s="18"/>
      <c r="AG80" s="18"/>
    </row>
    <row r="81" ht="15.75" customHeight="1" spans="1:33">
      <c r="A81" s="26">
        <f t="shared" si="0"/>
        <v>72</v>
      </c>
      <c r="B81" s="152" t="s">
        <v>1009</v>
      </c>
      <c r="C81" s="18" t="s">
        <v>1010</v>
      </c>
      <c r="D81" s="67" t="s">
        <v>352</v>
      </c>
      <c r="E81" s="18" t="s">
        <v>593</v>
      </c>
      <c r="F81" s="28" t="s">
        <v>157</v>
      </c>
      <c r="G81" s="67">
        <v>12</v>
      </c>
      <c r="H81" s="67">
        <v>12</v>
      </c>
      <c r="I81" s="18" t="s">
        <v>596</v>
      </c>
      <c r="J81" s="18" t="s">
        <v>1011</v>
      </c>
      <c r="K81" s="18" t="s">
        <v>633</v>
      </c>
      <c r="L81" s="28">
        <v>25</v>
      </c>
      <c r="M81" s="28">
        <v>24</v>
      </c>
      <c r="N81" s="18" t="s">
        <v>23</v>
      </c>
      <c r="O81" s="18" t="s">
        <v>831</v>
      </c>
      <c r="P81" s="18" t="s">
        <v>1012</v>
      </c>
      <c r="Q81" s="28">
        <v>30</v>
      </c>
      <c r="R81" s="28">
        <v>30</v>
      </c>
      <c r="S81" s="18" t="s">
        <v>596</v>
      </c>
      <c r="T81" s="18" t="s">
        <v>1013</v>
      </c>
      <c r="U81" s="18" t="s">
        <v>1014</v>
      </c>
      <c r="V81" s="28">
        <v>6</v>
      </c>
      <c r="W81" s="28">
        <v>6</v>
      </c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ht="15.75" customHeight="1" spans="1:33">
      <c r="A82" s="26">
        <f t="shared" si="0"/>
        <v>52</v>
      </c>
      <c r="B82" s="152" t="s">
        <v>1015</v>
      </c>
      <c r="C82" s="18" t="s">
        <v>1016</v>
      </c>
      <c r="D82" s="67" t="s">
        <v>352</v>
      </c>
      <c r="E82" s="18" t="s">
        <v>593</v>
      </c>
      <c r="F82" s="28" t="s">
        <v>157</v>
      </c>
      <c r="G82" s="67">
        <v>12</v>
      </c>
      <c r="H82" s="67">
        <v>12</v>
      </c>
      <c r="I82" s="67" t="s">
        <v>13</v>
      </c>
      <c r="J82" s="18" t="s">
        <v>1017</v>
      </c>
      <c r="K82" s="18" t="s">
        <v>1018</v>
      </c>
      <c r="L82" s="67">
        <v>40</v>
      </c>
      <c r="M82" s="153">
        <v>40</v>
      </c>
      <c r="N82" s="18"/>
      <c r="O82" s="18"/>
      <c r="P82" s="18"/>
      <c r="Q82" s="28"/>
      <c r="R82" s="28"/>
      <c r="S82" s="18"/>
      <c r="T82" s="18"/>
      <c r="U82" s="18"/>
      <c r="V82" s="28"/>
      <c r="W82" s="2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ht="15.75" customHeight="1" spans="1:33">
      <c r="A83" s="26">
        <f t="shared" si="0"/>
        <v>72</v>
      </c>
      <c r="B83" s="152" t="s">
        <v>1019</v>
      </c>
      <c r="C83" s="18" t="s">
        <v>1020</v>
      </c>
      <c r="D83" s="67" t="s">
        <v>352</v>
      </c>
      <c r="E83" s="18" t="s">
        <v>593</v>
      </c>
      <c r="F83" s="28" t="s">
        <v>157</v>
      </c>
      <c r="G83" s="67">
        <v>12</v>
      </c>
      <c r="H83" s="67">
        <v>12</v>
      </c>
      <c r="I83" s="67" t="s">
        <v>23</v>
      </c>
      <c r="J83" s="18" t="s">
        <v>1021</v>
      </c>
      <c r="K83" s="18" t="s">
        <v>248</v>
      </c>
      <c r="L83" s="67">
        <v>25</v>
      </c>
      <c r="M83" s="67">
        <v>25</v>
      </c>
      <c r="N83" s="18" t="s">
        <v>596</v>
      </c>
      <c r="O83" s="18" t="s">
        <v>1022</v>
      </c>
      <c r="P83" s="18" t="s">
        <v>1023</v>
      </c>
      <c r="Q83" s="28">
        <v>35</v>
      </c>
      <c r="R83" s="28">
        <v>35</v>
      </c>
      <c r="S83" s="18"/>
      <c r="T83" s="18"/>
      <c r="U83" s="18"/>
      <c r="V83" s="28"/>
      <c r="W83" s="2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ht="15.75" customHeight="1" spans="1:33">
      <c r="A84" s="26">
        <f t="shared" si="0"/>
        <v>72</v>
      </c>
      <c r="B84" s="152" t="s">
        <v>1024</v>
      </c>
      <c r="C84" s="18" t="s">
        <v>1025</v>
      </c>
      <c r="D84" s="67" t="s">
        <v>352</v>
      </c>
      <c r="E84" s="18" t="s">
        <v>593</v>
      </c>
      <c r="F84" s="28" t="s">
        <v>157</v>
      </c>
      <c r="G84" s="67">
        <v>12</v>
      </c>
      <c r="H84" s="67">
        <v>12</v>
      </c>
      <c r="I84" s="67" t="s">
        <v>13</v>
      </c>
      <c r="J84" s="18" t="s">
        <v>183</v>
      </c>
      <c r="K84" s="18" t="s">
        <v>179</v>
      </c>
      <c r="L84" s="67">
        <v>30</v>
      </c>
      <c r="M84" s="67">
        <v>30</v>
      </c>
      <c r="N84" s="18" t="s">
        <v>23</v>
      </c>
      <c r="O84" s="18" t="s">
        <v>1026</v>
      </c>
      <c r="P84" s="18" t="s">
        <v>726</v>
      </c>
      <c r="Q84" s="28">
        <v>30</v>
      </c>
      <c r="R84" s="28">
        <v>30</v>
      </c>
      <c r="S84" s="18"/>
      <c r="T84" s="18"/>
      <c r="U84" s="18"/>
      <c r="V84" s="28"/>
      <c r="W84" s="2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ht="15.75" customHeight="1" spans="1:33">
      <c r="A85" s="26">
        <f t="shared" si="0"/>
        <v>72</v>
      </c>
      <c r="B85" s="152" t="s">
        <v>1027</v>
      </c>
      <c r="C85" s="18" t="s">
        <v>1028</v>
      </c>
      <c r="D85" s="67" t="s">
        <v>352</v>
      </c>
      <c r="E85" s="18" t="s">
        <v>593</v>
      </c>
      <c r="F85" s="28" t="s">
        <v>157</v>
      </c>
      <c r="G85" s="67">
        <v>12</v>
      </c>
      <c r="H85" s="67">
        <v>12</v>
      </c>
      <c r="I85" s="67" t="s">
        <v>13</v>
      </c>
      <c r="J85" s="18" t="s">
        <v>1029</v>
      </c>
      <c r="K85" s="18" t="s">
        <v>71</v>
      </c>
      <c r="L85" s="67">
        <v>30</v>
      </c>
      <c r="M85" s="67">
        <v>30</v>
      </c>
      <c r="N85" s="18" t="s">
        <v>23</v>
      </c>
      <c r="O85" s="18" t="s">
        <v>1030</v>
      </c>
      <c r="P85" s="18" t="s">
        <v>1031</v>
      </c>
      <c r="Q85" s="28">
        <v>15</v>
      </c>
      <c r="R85" s="28">
        <v>15</v>
      </c>
      <c r="S85" s="18" t="s">
        <v>23</v>
      </c>
      <c r="T85" s="18" t="s">
        <v>1030</v>
      </c>
      <c r="U85" s="18" t="s">
        <v>1032</v>
      </c>
      <c r="V85" s="28">
        <v>15</v>
      </c>
      <c r="W85" s="28">
        <v>15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ht="15.75" customHeight="1" spans="1:33">
      <c r="A86" s="26">
        <f t="shared" si="0"/>
        <v>78</v>
      </c>
      <c r="B86" s="152" t="s">
        <v>1033</v>
      </c>
      <c r="C86" s="18" t="s">
        <v>1034</v>
      </c>
      <c r="D86" s="67" t="s">
        <v>352</v>
      </c>
      <c r="E86" s="18" t="s">
        <v>593</v>
      </c>
      <c r="F86" s="28" t="s">
        <v>157</v>
      </c>
      <c r="G86" s="67">
        <v>12</v>
      </c>
      <c r="H86" s="67">
        <v>12</v>
      </c>
      <c r="I86" s="67" t="s">
        <v>23</v>
      </c>
      <c r="J86" s="18" t="s">
        <v>1035</v>
      </c>
      <c r="K86" s="18" t="s">
        <v>359</v>
      </c>
      <c r="L86" s="67">
        <v>20</v>
      </c>
      <c r="M86" s="67">
        <v>20</v>
      </c>
      <c r="N86" s="18" t="s">
        <v>596</v>
      </c>
      <c r="O86" s="18" t="s">
        <v>1036</v>
      </c>
      <c r="P86" s="18" t="s">
        <v>1037</v>
      </c>
      <c r="Q86" s="28">
        <v>40</v>
      </c>
      <c r="R86" s="28">
        <v>30</v>
      </c>
      <c r="S86" s="18" t="s">
        <v>596</v>
      </c>
      <c r="T86" s="18" t="s">
        <v>1038</v>
      </c>
      <c r="U86" s="18" t="s">
        <v>682</v>
      </c>
      <c r="V86" s="28">
        <v>20</v>
      </c>
      <c r="W86" s="28">
        <v>16</v>
      </c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ht="15.75" customHeight="1" spans="1:33">
      <c r="A87" s="26">
        <f t="shared" si="0"/>
        <v>71</v>
      </c>
      <c r="B87" s="152" t="s">
        <v>1039</v>
      </c>
      <c r="C87" s="18" t="s">
        <v>1040</v>
      </c>
      <c r="D87" s="28" t="s">
        <v>352</v>
      </c>
      <c r="E87" s="18" t="s">
        <v>1041</v>
      </c>
      <c r="F87" s="28" t="s">
        <v>1042</v>
      </c>
      <c r="G87" s="28">
        <v>12</v>
      </c>
      <c r="H87" s="28">
        <v>10</v>
      </c>
      <c r="I87" s="67" t="s">
        <v>13</v>
      </c>
      <c r="J87" s="18" t="s">
        <v>1043</v>
      </c>
      <c r="K87" s="18" t="s">
        <v>1044</v>
      </c>
      <c r="L87" s="67">
        <v>32</v>
      </c>
      <c r="M87" s="67">
        <v>32</v>
      </c>
      <c r="N87" s="18"/>
      <c r="O87" s="18"/>
      <c r="P87" s="18"/>
      <c r="Q87" s="28"/>
      <c r="R87" s="28"/>
      <c r="S87" s="18" t="s">
        <v>114</v>
      </c>
      <c r="T87" s="18" t="s">
        <v>1045</v>
      </c>
      <c r="U87" s="18" t="s">
        <v>633</v>
      </c>
      <c r="V87" s="28" t="s">
        <v>1046</v>
      </c>
      <c r="W87" s="28">
        <v>29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ht="15.75" customHeight="1" spans="1:33">
      <c r="A88" s="26">
        <f t="shared" si="0"/>
        <v>72</v>
      </c>
      <c r="B88" s="152" t="s">
        <v>1047</v>
      </c>
      <c r="C88" s="18" t="s">
        <v>1048</v>
      </c>
      <c r="D88" s="67" t="s">
        <v>352</v>
      </c>
      <c r="E88" s="18" t="s">
        <v>201</v>
      </c>
      <c r="F88" s="28" t="s">
        <v>1049</v>
      </c>
      <c r="G88" s="67">
        <v>12</v>
      </c>
      <c r="H88" s="67">
        <v>12</v>
      </c>
      <c r="I88" s="67" t="s">
        <v>13</v>
      </c>
      <c r="J88" s="18" t="s">
        <v>1050</v>
      </c>
      <c r="K88" s="18" t="s">
        <v>1051</v>
      </c>
      <c r="L88" s="67">
        <v>40</v>
      </c>
      <c r="M88" s="67">
        <v>40</v>
      </c>
      <c r="N88" s="18" t="s">
        <v>23</v>
      </c>
      <c r="O88" s="18" t="s">
        <v>1052</v>
      </c>
      <c r="P88" s="18" t="s">
        <v>709</v>
      </c>
      <c r="Q88" s="28">
        <v>20</v>
      </c>
      <c r="R88" s="28">
        <v>20</v>
      </c>
      <c r="S88" s="18"/>
      <c r="T88" s="18"/>
      <c r="U88" s="18"/>
      <c r="V88" s="28"/>
      <c r="W88" s="2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ht="15.75" customHeight="1" spans="1:33">
      <c r="A89" s="26">
        <f t="shared" si="0"/>
        <v>72</v>
      </c>
      <c r="B89" s="152" t="s">
        <v>1053</v>
      </c>
      <c r="C89" s="18" t="s">
        <v>1054</v>
      </c>
      <c r="D89" s="28" t="s">
        <v>352</v>
      </c>
      <c r="E89" s="18" t="s">
        <v>1055</v>
      </c>
      <c r="F89" s="28" t="s">
        <v>213</v>
      </c>
      <c r="G89" s="28">
        <v>12</v>
      </c>
      <c r="H89" s="28">
        <v>12</v>
      </c>
      <c r="I89" s="67" t="s">
        <v>13</v>
      </c>
      <c r="J89" s="18" t="s">
        <v>1056</v>
      </c>
      <c r="K89" s="18" t="s">
        <v>996</v>
      </c>
      <c r="L89" s="67">
        <v>21</v>
      </c>
      <c r="M89" s="67">
        <v>20</v>
      </c>
      <c r="N89" s="18" t="s">
        <v>23</v>
      </c>
      <c r="O89" s="18" t="s">
        <v>1057</v>
      </c>
      <c r="P89" s="50" t="s">
        <v>1058</v>
      </c>
      <c r="Q89" s="28">
        <v>15</v>
      </c>
      <c r="R89" s="28">
        <v>15</v>
      </c>
      <c r="S89" s="18" t="s">
        <v>631</v>
      </c>
      <c r="T89" s="18" t="s">
        <v>1059</v>
      </c>
      <c r="U89" s="18" t="s">
        <v>608</v>
      </c>
      <c r="V89" s="28">
        <v>25</v>
      </c>
      <c r="W89" s="28">
        <v>25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ht="15.75" customHeight="1" spans="1:33">
      <c r="A90" s="26">
        <f t="shared" si="0"/>
        <v>72</v>
      </c>
      <c r="B90" s="152" t="s">
        <v>1060</v>
      </c>
      <c r="C90" s="18" t="s">
        <v>1061</v>
      </c>
      <c r="D90" s="28" t="s">
        <v>352</v>
      </c>
      <c r="E90" s="18" t="s">
        <v>1062</v>
      </c>
      <c r="F90" s="28" t="s">
        <v>1063</v>
      </c>
      <c r="G90" s="28">
        <v>12</v>
      </c>
      <c r="H90" s="28">
        <v>12</v>
      </c>
      <c r="I90" s="67" t="s">
        <v>13</v>
      </c>
      <c r="J90" s="18" t="s">
        <v>1064</v>
      </c>
      <c r="K90" s="18" t="s">
        <v>1065</v>
      </c>
      <c r="L90" s="67">
        <v>40</v>
      </c>
      <c r="M90" s="67">
        <v>38</v>
      </c>
      <c r="N90" s="18"/>
      <c r="O90" s="18"/>
      <c r="P90" s="18"/>
      <c r="Q90" s="28"/>
      <c r="R90" s="28"/>
      <c r="S90" s="18" t="s">
        <v>114</v>
      </c>
      <c r="T90" s="18" t="s">
        <v>1066</v>
      </c>
      <c r="U90" s="18" t="s">
        <v>1067</v>
      </c>
      <c r="V90" s="28">
        <v>22</v>
      </c>
      <c r="W90" s="28">
        <v>22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ht="15.75" customHeight="1" spans="1:33">
      <c r="A91" s="26">
        <f t="shared" si="0"/>
        <v>72</v>
      </c>
      <c r="B91" s="152" t="s">
        <v>1068</v>
      </c>
      <c r="C91" s="18" t="s">
        <v>1069</v>
      </c>
      <c r="D91" s="28" t="s">
        <v>618</v>
      </c>
      <c r="E91" s="18" t="s">
        <v>1070</v>
      </c>
      <c r="F91" s="28" t="s">
        <v>288</v>
      </c>
      <c r="G91" s="28">
        <v>40</v>
      </c>
      <c r="H91" s="28">
        <v>40</v>
      </c>
      <c r="I91" s="67"/>
      <c r="J91" s="18"/>
      <c r="K91" s="18"/>
      <c r="L91" s="67"/>
      <c r="M91" s="67"/>
      <c r="N91" s="18"/>
      <c r="O91" s="18"/>
      <c r="P91" s="18"/>
      <c r="Q91" s="28"/>
      <c r="R91" s="28"/>
      <c r="S91" s="18" t="s">
        <v>631</v>
      </c>
      <c r="T91" s="18" t="s">
        <v>1071</v>
      </c>
      <c r="U91" s="18" t="s">
        <v>1072</v>
      </c>
      <c r="V91" s="28">
        <v>32</v>
      </c>
      <c r="W91" s="28">
        <v>32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ht="15.75" customHeight="1" spans="1:33">
      <c r="A92" s="26">
        <f t="shared" si="0"/>
        <v>0</v>
      </c>
      <c r="B92" s="152" t="s">
        <v>1073</v>
      </c>
      <c r="C92" s="18" t="s">
        <v>1074</v>
      </c>
      <c r="D92" s="28"/>
      <c r="E92" s="18"/>
      <c r="F92" s="28"/>
      <c r="G92" s="28"/>
      <c r="H92" s="28"/>
      <c r="I92" s="67"/>
      <c r="J92" s="18"/>
      <c r="K92" s="18"/>
      <c r="L92" s="67"/>
      <c r="M92" s="67"/>
      <c r="N92" s="18"/>
      <c r="O92" s="18"/>
      <c r="P92" s="18"/>
      <c r="Q92" s="28"/>
      <c r="R92" s="28"/>
      <c r="S92" s="18"/>
      <c r="T92" s="18"/>
      <c r="U92" s="18"/>
      <c r="V92" s="28"/>
      <c r="W92" s="2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ht="15.75" customHeight="1" spans="1:33">
      <c r="A93" s="26">
        <f t="shared" si="0"/>
        <v>74</v>
      </c>
      <c r="B93" s="152" t="s">
        <v>1075</v>
      </c>
      <c r="C93" s="18" t="s">
        <v>1076</v>
      </c>
      <c r="D93" s="28" t="s">
        <v>352</v>
      </c>
      <c r="E93" s="18" t="s">
        <v>1077</v>
      </c>
      <c r="F93" s="28" t="s">
        <v>1078</v>
      </c>
      <c r="G93" s="28">
        <v>12</v>
      </c>
      <c r="H93" s="28">
        <v>9</v>
      </c>
      <c r="I93" s="67" t="s">
        <v>13</v>
      </c>
      <c r="J93" s="18" t="s">
        <v>1079</v>
      </c>
      <c r="K93" s="18" t="s">
        <v>1080</v>
      </c>
      <c r="L93" s="67">
        <v>45</v>
      </c>
      <c r="M93" s="67">
        <v>40</v>
      </c>
      <c r="N93" s="18"/>
      <c r="O93" s="18"/>
      <c r="P93" s="18"/>
      <c r="Q93" s="28"/>
      <c r="R93" s="28"/>
      <c r="S93" s="18" t="s">
        <v>114</v>
      </c>
      <c r="T93" s="18" t="s">
        <v>75</v>
      </c>
      <c r="U93" s="18" t="s">
        <v>915</v>
      </c>
      <c r="V93" s="28">
        <v>25</v>
      </c>
      <c r="W93" s="28">
        <v>25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ht="15.75" customHeight="1" spans="1:33">
      <c r="A94" s="26">
        <f t="shared" si="0"/>
        <v>72</v>
      </c>
      <c r="B94" s="152" t="s">
        <v>1081</v>
      </c>
      <c r="C94" s="18" t="s">
        <v>1082</v>
      </c>
      <c r="D94" s="28" t="s">
        <v>352</v>
      </c>
      <c r="E94" s="18" t="s">
        <v>1083</v>
      </c>
      <c r="F94" s="28" t="s">
        <v>887</v>
      </c>
      <c r="G94" s="28">
        <v>12</v>
      </c>
      <c r="H94" s="28">
        <v>12</v>
      </c>
      <c r="I94" s="67" t="s">
        <v>114</v>
      </c>
      <c r="J94" s="73" t="s">
        <v>452</v>
      </c>
      <c r="K94" s="74" t="s">
        <v>1084</v>
      </c>
      <c r="L94" s="74" t="s">
        <v>902</v>
      </c>
      <c r="M94" s="67">
        <v>20</v>
      </c>
      <c r="N94" s="18"/>
      <c r="O94" s="18"/>
      <c r="P94" s="18"/>
      <c r="Q94" s="28"/>
      <c r="R94" s="28"/>
      <c r="S94" s="18" t="s">
        <v>596</v>
      </c>
      <c r="T94" s="18" t="s">
        <v>1085</v>
      </c>
      <c r="U94" s="18" t="s">
        <v>1086</v>
      </c>
      <c r="V94" s="28">
        <v>20</v>
      </c>
      <c r="W94" s="28">
        <v>20</v>
      </c>
      <c r="X94" s="18"/>
      <c r="Y94" s="73" t="s">
        <v>73</v>
      </c>
      <c r="Z94" s="74" t="s">
        <v>872</v>
      </c>
      <c r="AA94" s="74">
        <v>20</v>
      </c>
      <c r="AB94" s="18">
        <v>20</v>
      </c>
      <c r="AC94" s="18"/>
      <c r="AD94" s="18"/>
      <c r="AE94" s="18"/>
      <c r="AF94" s="18"/>
      <c r="AG94" s="18"/>
    </row>
    <row r="95" ht="15.75" customHeight="1" spans="1:33">
      <c r="A95" s="26">
        <f t="shared" si="0"/>
        <v>72</v>
      </c>
      <c r="B95" s="152" t="s">
        <v>1087</v>
      </c>
      <c r="C95" s="18" t="s">
        <v>1088</v>
      </c>
      <c r="D95" s="28" t="s">
        <v>352</v>
      </c>
      <c r="E95" s="18" t="s">
        <v>1089</v>
      </c>
      <c r="F95" s="28" t="s">
        <v>367</v>
      </c>
      <c r="G95" s="28">
        <v>12</v>
      </c>
      <c r="H95" s="28">
        <v>10</v>
      </c>
      <c r="I95" s="67" t="s">
        <v>23</v>
      </c>
      <c r="J95" s="18" t="s">
        <v>1090</v>
      </c>
      <c r="K95" s="18" t="s">
        <v>848</v>
      </c>
      <c r="L95" s="67">
        <v>18</v>
      </c>
      <c r="M95" s="67">
        <v>18</v>
      </c>
      <c r="N95" s="144" t="s">
        <v>13</v>
      </c>
      <c r="O95" s="144" t="s">
        <v>1091</v>
      </c>
      <c r="P95" s="145" t="s">
        <v>703</v>
      </c>
      <c r="Q95" s="146">
        <v>27</v>
      </c>
      <c r="R95" s="146">
        <v>29</v>
      </c>
      <c r="S95" s="18"/>
      <c r="T95" s="48" t="s">
        <v>1092</v>
      </c>
      <c r="U95" s="47" t="s">
        <v>1093</v>
      </c>
      <c r="V95" s="28">
        <v>15</v>
      </c>
      <c r="W95" s="28">
        <v>15</v>
      </c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ht="15.75" customHeight="1" spans="1:33">
      <c r="A96" s="26">
        <f t="shared" si="0"/>
        <v>72</v>
      </c>
      <c r="B96" s="152" t="s">
        <v>1094</v>
      </c>
      <c r="C96" s="18" t="s">
        <v>1095</v>
      </c>
      <c r="D96" s="28" t="s">
        <v>603</v>
      </c>
      <c r="E96" s="18" t="s">
        <v>1096</v>
      </c>
      <c r="F96" s="28" t="s">
        <v>1097</v>
      </c>
      <c r="G96" s="28">
        <v>32</v>
      </c>
      <c r="H96" s="28">
        <v>32</v>
      </c>
      <c r="I96" s="67"/>
      <c r="J96" s="73" t="s">
        <v>1098</v>
      </c>
      <c r="K96" s="74" t="s">
        <v>872</v>
      </c>
      <c r="L96" s="74">
        <v>20</v>
      </c>
      <c r="M96" s="67">
        <v>20</v>
      </c>
      <c r="N96" s="18"/>
      <c r="O96" s="18"/>
      <c r="P96" s="18"/>
      <c r="Q96" s="28"/>
      <c r="R96" s="28"/>
      <c r="S96" s="18" t="s">
        <v>596</v>
      </c>
      <c r="T96" s="18" t="s">
        <v>1099</v>
      </c>
      <c r="U96" s="18" t="s">
        <v>1100</v>
      </c>
      <c r="V96" s="28">
        <v>20</v>
      </c>
      <c r="W96" s="28">
        <v>20</v>
      </c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ht="15.75" customHeight="1" spans="1:33">
      <c r="A97" s="26">
        <f t="shared" si="0"/>
        <v>63</v>
      </c>
      <c r="B97" s="152" t="s">
        <v>1101</v>
      </c>
      <c r="C97" s="18" t="s">
        <v>1102</v>
      </c>
      <c r="D97" s="28" t="s">
        <v>603</v>
      </c>
      <c r="E97" s="18" t="s">
        <v>1103</v>
      </c>
      <c r="F97" s="28" t="s">
        <v>1104</v>
      </c>
      <c r="G97" s="28">
        <v>40</v>
      </c>
      <c r="H97" s="28">
        <v>39</v>
      </c>
      <c r="I97" s="67"/>
      <c r="J97" s="18"/>
      <c r="K97" s="18"/>
      <c r="L97" s="67"/>
      <c r="M97" s="67"/>
      <c r="N97" s="18"/>
      <c r="O97" s="18"/>
      <c r="P97" s="18"/>
      <c r="Q97" s="28"/>
      <c r="R97" s="28"/>
      <c r="S97" s="18" t="s">
        <v>114</v>
      </c>
      <c r="T97" s="119" t="s">
        <v>1105</v>
      </c>
      <c r="U97" s="18" t="s">
        <v>624</v>
      </c>
      <c r="V97" s="28">
        <v>29</v>
      </c>
      <c r="W97" s="28">
        <v>24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ht="15.75" customHeight="1" spans="1:33">
      <c r="A98" s="26">
        <f t="shared" si="0"/>
        <v>72</v>
      </c>
      <c r="B98" s="152" t="s">
        <v>1106</v>
      </c>
      <c r="C98" s="18" t="s">
        <v>1107</v>
      </c>
      <c r="D98" s="28" t="s">
        <v>13</v>
      </c>
      <c r="E98" s="18" t="s">
        <v>1108</v>
      </c>
      <c r="F98" s="28" t="s">
        <v>420</v>
      </c>
      <c r="G98" s="28">
        <v>20</v>
      </c>
      <c r="H98" s="28">
        <v>0</v>
      </c>
      <c r="I98" s="67" t="s">
        <v>13</v>
      </c>
      <c r="J98" s="18" t="s">
        <v>1109</v>
      </c>
      <c r="K98" s="18" t="s">
        <v>757</v>
      </c>
      <c r="L98" s="67">
        <v>15</v>
      </c>
      <c r="M98" s="67">
        <v>11</v>
      </c>
      <c r="N98" s="18" t="s">
        <v>23</v>
      </c>
      <c r="O98" s="18" t="s">
        <v>1110</v>
      </c>
      <c r="P98" s="50" t="s">
        <v>1111</v>
      </c>
      <c r="Q98" s="28">
        <v>25</v>
      </c>
      <c r="R98" s="28">
        <v>23</v>
      </c>
      <c r="S98" s="18" t="s">
        <v>596</v>
      </c>
      <c r="T98" s="18" t="s">
        <v>1112</v>
      </c>
      <c r="U98" s="18" t="s">
        <v>633</v>
      </c>
      <c r="V98" s="28">
        <v>25</v>
      </c>
      <c r="W98" s="28">
        <v>25</v>
      </c>
      <c r="X98" s="18"/>
      <c r="Y98" s="48" t="s">
        <v>1092</v>
      </c>
      <c r="Z98" s="45" t="s">
        <v>1008</v>
      </c>
      <c r="AA98" s="28">
        <v>13</v>
      </c>
      <c r="AB98" s="28">
        <v>13</v>
      </c>
      <c r="AC98" s="18"/>
      <c r="AD98" s="18"/>
      <c r="AE98" s="18"/>
      <c r="AF98" s="18"/>
      <c r="AG98" s="18"/>
    </row>
    <row r="99" ht="15.75" customHeight="1" spans="1:33">
      <c r="A99" s="26">
        <f t="shared" si="0"/>
        <v>72</v>
      </c>
      <c r="B99" s="152" t="s">
        <v>1113</v>
      </c>
      <c r="C99" s="18" t="s">
        <v>1114</v>
      </c>
      <c r="D99" s="28" t="s">
        <v>352</v>
      </c>
      <c r="E99" s="18" t="s">
        <v>1115</v>
      </c>
      <c r="F99" s="28" t="s">
        <v>1116</v>
      </c>
      <c r="G99" s="28">
        <v>12</v>
      </c>
      <c r="H99" s="28">
        <v>7</v>
      </c>
      <c r="I99" s="67" t="s">
        <v>13</v>
      </c>
      <c r="J99" s="18" t="s">
        <v>1117</v>
      </c>
      <c r="K99" s="18" t="s">
        <v>425</v>
      </c>
      <c r="L99" s="67">
        <v>40</v>
      </c>
      <c r="M99" s="67">
        <v>40</v>
      </c>
      <c r="N99" s="18" t="s">
        <v>114</v>
      </c>
      <c r="O99" s="84" t="s">
        <v>1118</v>
      </c>
      <c r="P99" s="85" t="s">
        <v>1119</v>
      </c>
      <c r="Q99" s="85" t="s">
        <v>1120</v>
      </c>
      <c r="R99" s="28">
        <v>19</v>
      </c>
      <c r="S99" s="18"/>
      <c r="T99" s="73" t="s">
        <v>1121</v>
      </c>
      <c r="U99" s="74" t="s">
        <v>1122</v>
      </c>
      <c r="V99" s="74">
        <v>6</v>
      </c>
      <c r="W99" s="28">
        <v>6</v>
      </c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ht="15.75" customHeight="1" spans="1:33">
      <c r="A100" s="26">
        <f t="shared" si="0"/>
        <v>72</v>
      </c>
      <c r="B100" s="152" t="s">
        <v>1123</v>
      </c>
      <c r="C100" s="18" t="s">
        <v>1124</v>
      </c>
      <c r="D100" s="28" t="s">
        <v>352</v>
      </c>
      <c r="E100" s="18" t="s">
        <v>1125</v>
      </c>
      <c r="F100" s="28" t="s">
        <v>1063</v>
      </c>
      <c r="G100" s="28">
        <v>12</v>
      </c>
      <c r="H100" s="28">
        <v>10</v>
      </c>
      <c r="I100" s="67" t="s">
        <v>13</v>
      </c>
      <c r="J100" s="18" t="s">
        <v>1126</v>
      </c>
      <c r="K100" s="18" t="s">
        <v>1127</v>
      </c>
      <c r="L100" s="67">
        <v>32</v>
      </c>
      <c r="M100" s="67">
        <v>30</v>
      </c>
      <c r="N100" s="18" t="s">
        <v>1128</v>
      </c>
      <c r="O100" s="84" t="s">
        <v>1129</v>
      </c>
      <c r="P100" s="85" t="s">
        <v>982</v>
      </c>
      <c r="Q100" s="85">
        <v>32</v>
      </c>
      <c r="R100" s="28">
        <v>27</v>
      </c>
      <c r="S100" s="18"/>
      <c r="T100" s="18" t="s">
        <v>1130</v>
      </c>
      <c r="U100" s="18" t="s">
        <v>1131</v>
      </c>
      <c r="V100" s="28">
        <v>5</v>
      </c>
      <c r="W100" s="28">
        <v>5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ht="15.75" customHeight="1" spans="1:33">
      <c r="A101" s="26">
        <f t="shared" si="0"/>
        <v>72</v>
      </c>
      <c r="B101" s="152" t="s">
        <v>1132</v>
      </c>
      <c r="C101" s="18" t="s">
        <v>1133</v>
      </c>
      <c r="D101" s="28" t="s">
        <v>352</v>
      </c>
      <c r="E101" s="18" t="s">
        <v>1134</v>
      </c>
      <c r="F101" s="28" t="s">
        <v>668</v>
      </c>
      <c r="G101" s="28">
        <v>12</v>
      </c>
      <c r="H101" s="28">
        <v>12</v>
      </c>
      <c r="I101" s="67" t="s">
        <v>13</v>
      </c>
      <c r="J101" s="18" t="s">
        <v>1135</v>
      </c>
      <c r="K101" s="18" t="s">
        <v>411</v>
      </c>
      <c r="L101" s="67">
        <v>30</v>
      </c>
      <c r="M101" s="67">
        <v>25</v>
      </c>
      <c r="N101" s="18" t="s">
        <v>13</v>
      </c>
      <c r="O101" s="18" t="s">
        <v>1136</v>
      </c>
      <c r="P101" s="50" t="s">
        <v>1137</v>
      </c>
      <c r="Q101" s="28">
        <v>35</v>
      </c>
      <c r="R101" s="28">
        <v>35</v>
      </c>
      <c r="S101" s="18"/>
      <c r="T101" s="18"/>
      <c r="U101" s="18"/>
      <c r="V101" s="28"/>
      <c r="W101" s="2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ht="15.75" customHeight="1" spans="1:33">
      <c r="A102" s="26">
        <f t="shared" si="0"/>
        <v>72</v>
      </c>
      <c r="B102" s="152" t="s">
        <v>1138</v>
      </c>
      <c r="C102" s="18" t="s">
        <v>1139</v>
      </c>
      <c r="D102" s="28" t="s">
        <v>352</v>
      </c>
      <c r="E102" s="18" t="s">
        <v>629</v>
      </c>
      <c r="F102" s="28" t="s">
        <v>1140</v>
      </c>
      <c r="G102" s="28">
        <v>12</v>
      </c>
      <c r="H102" s="28">
        <v>12</v>
      </c>
      <c r="I102" s="67" t="s">
        <v>13</v>
      </c>
      <c r="J102" s="18" t="s">
        <v>1141</v>
      </c>
      <c r="K102" s="18" t="s">
        <v>757</v>
      </c>
      <c r="L102" s="67">
        <v>15</v>
      </c>
      <c r="M102" s="67">
        <v>15</v>
      </c>
      <c r="N102" s="18" t="s">
        <v>596</v>
      </c>
      <c r="O102" s="18" t="s">
        <v>1142</v>
      </c>
      <c r="P102" s="50" t="s">
        <v>1143</v>
      </c>
      <c r="Q102" s="28">
        <v>25</v>
      </c>
      <c r="R102" s="28">
        <v>25</v>
      </c>
      <c r="S102" s="18" t="s">
        <v>13</v>
      </c>
      <c r="T102" s="18" t="s">
        <v>1144</v>
      </c>
      <c r="U102" s="50" t="s">
        <v>1145</v>
      </c>
      <c r="V102" s="28">
        <v>20</v>
      </c>
      <c r="W102" s="28">
        <v>20</v>
      </c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ht="15.75" customHeight="1" spans="1:33">
      <c r="A103" s="26">
        <f t="shared" si="0"/>
        <v>72</v>
      </c>
      <c r="B103" s="152" t="s">
        <v>1146</v>
      </c>
      <c r="C103" s="18" t="s">
        <v>1147</v>
      </c>
      <c r="D103" s="28" t="s">
        <v>352</v>
      </c>
      <c r="E103" s="18" t="s">
        <v>1148</v>
      </c>
      <c r="F103" s="28" t="s">
        <v>668</v>
      </c>
      <c r="G103" s="28">
        <v>12</v>
      </c>
      <c r="H103" s="28">
        <v>12</v>
      </c>
      <c r="I103" s="67" t="s">
        <v>13</v>
      </c>
      <c r="J103" s="18" t="s">
        <v>1149</v>
      </c>
      <c r="K103" s="18" t="s">
        <v>680</v>
      </c>
      <c r="L103" s="67">
        <v>40</v>
      </c>
      <c r="M103" s="67">
        <v>40</v>
      </c>
      <c r="N103" s="18"/>
      <c r="O103" s="18"/>
      <c r="P103" s="18"/>
      <c r="Q103" s="28"/>
      <c r="R103" s="28"/>
      <c r="S103" s="18" t="s">
        <v>114</v>
      </c>
      <c r="T103" s="18" t="s">
        <v>1150</v>
      </c>
      <c r="U103" s="18" t="s">
        <v>1151</v>
      </c>
      <c r="V103" s="28">
        <v>20</v>
      </c>
      <c r="W103" s="28">
        <v>20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ht="15.75" customHeight="1" spans="1:33">
      <c r="A104" s="26">
        <f t="shared" si="0"/>
        <v>62</v>
      </c>
      <c r="B104" s="152" t="s">
        <v>1152</v>
      </c>
      <c r="C104" s="18" t="s">
        <v>1153</v>
      </c>
      <c r="D104" s="28" t="s">
        <v>603</v>
      </c>
      <c r="E104" s="18" t="s">
        <v>1154</v>
      </c>
      <c r="F104" s="28" t="s">
        <v>1155</v>
      </c>
      <c r="G104" s="28">
        <v>42</v>
      </c>
      <c r="H104" s="28">
        <v>32</v>
      </c>
      <c r="I104" s="67" t="s">
        <v>13</v>
      </c>
      <c r="J104" s="18" t="s">
        <v>1156</v>
      </c>
      <c r="K104" s="18" t="s">
        <v>1157</v>
      </c>
      <c r="L104" s="67">
        <v>6</v>
      </c>
      <c r="M104" s="67">
        <v>6</v>
      </c>
      <c r="N104" s="18"/>
      <c r="O104" s="18"/>
      <c r="P104" s="18"/>
      <c r="Q104" s="28"/>
      <c r="R104" s="28"/>
      <c r="S104" s="18" t="s">
        <v>114</v>
      </c>
      <c r="T104" s="18" t="s">
        <v>1158</v>
      </c>
      <c r="U104" s="18" t="s">
        <v>1159</v>
      </c>
      <c r="V104" s="28">
        <v>24</v>
      </c>
      <c r="W104" s="28">
        <v>24</v>
      </c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ht="15.75" customHeight="1" spans="1:33">
      <c r="A105" s="26">
        <f t="shared" si="0"/>
        <v>81</v>
      </c>
      <c r="B105" s="152" t="s">
        <v>1160</v>
      </c>
      <c r="C105" s="18" t="s">
        <v>1161</v>
      </c>
      <c r="D105" s="28" t="s">
        <v>352</v>
      </c>
      <c r="E105" s="18" t="s">
        <v>1162</v>
      </c>
      <c r="F105" s="28" t="s">
        <v>668</v>
      </c>
      <c r="G105" s="28">
        <v>12</v>
      </c>
      <c r="H105" s="28">
        <v>12</v>
      </c>
      <c r="I105" s="67" t="s">
        <v>13</v>
      </c>
      <c r="J105" s="18" t="s">
        <v>1064</v>
      </c>
      <c r="K105" s="18" t="s">
        <v>1163</v>
      </c>
      <c r="L105" s="67">
        <v>20</v>
      </c>
      <c r="M105" s="67">
        <v>0</v>
      </c>
      <c r="N105" s="18" t="s">
        <v>23</v>
      </c>
      <c r="O105" s="18" t="s">
        <v>1164</v>
      </c>
      <c r="P105" s="18" t="s">
        <v>757</v>
      </c>
      <c r="Q105" s="28">
        <v>15</v>
      </c>
      <c r="R105" s="28">
        <v>15</v>
      </c>
      <c r="S105" s="18" t="s">
        <v>596</v>
      </c>
      <c r="T105" s="18" t="s">
        <v>1165</v>
      </c>
      <c r="U105" s="18" t="s">
        <v>761</v>
      </c>
      <c r="V105" s="28">
        <v>5</v>
      </c>
      <c r="W105" s="28">
        <v>5</v>
      </c>
      <c r="X105" s="18" t="s">
        <v>596</v>
      </c>
      <c r="Y105" s="18" t="s">
        <v>1166</v>
      </c>
      <c r="Z105" s="18" t="s">
        <v>624</v>
      </c>
      <c r="AA105" s="18">
        <v>29</v>
      </c>
      <c r="AB105" s="18">
        <v>29</v>
      </c>
      <c r="AC105" s="18" t="s">
        <v>114</v>
      </c>
      <c r="AD105" s="18" t="s">
        <v>562</v>
      </c>
      <c r="AE105" s="18" t="s">
        <v>1167</v>
      </c>
      <c r="AF105" s="18">
        <v>20</v>
      </c>
      <c r="AG105" s="18">
        <v>20</v>
      </c>
    </row>
    <row r="106" ht="15.75" customHeight="1" spans="1:33">
      <c r="A106" s="26">
        <f t="shared" si="0"/>
        <v>72</v>
      </c>
      <c r="B106" s="152" t="s">
        <v>1168</v>
      </c>
      <c r="C106" s="18" t="s">
        <v>1169</v>
      </c>
      <c r="D106" s="28" t="s">
        <v>618</v>
      </c>
      <c r="E106" s="18" t="s">
        <v>1117</v>
      </c>
      <c r="F106" s="28" t="s">
        <v>1170</v>
      </c>
      <c r="G106" s="28">
        <v>42</v>
      </c>
      <c r="H106" s="28">
        <v>40</v>
      </c>
      <c r="I106" s="67"/>
      <c r="J106" s="73" t="s">
        <v>1171</v>
      </c>
      <c r="K106" s="74" t="s">
        <v>1172</v>
      </c>
      <c r="L106" s="74">
        <v>7</v>
      </c>
      <c r="M106" s="67">
        <v>7</v>
      </c>
      <c r="N106" s="18"/>
      <c r="O106" s="18"/>
      <c r="P106" s="18"/>
      <c r="Q106" s="28"/>
      <c r="R106" s="28"/>
      <c r="S106" s="18" t="s">
        <v>114</v>
      </c>
      <c r="T106" s="18" t="s">
        <v>1173</v>
      </c>
      <c r="U106" s="18" t="s">
        <v>728</v>
      </c>
      <c r="V106" s="28">
        <v>30</v>
      </c>
      <c r="W106" s="28">
        <v>25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ht="15.75" customHeight="1" spans="1:33">
      <c r="A107" s="26">
        <f t="shared" si="0"/>
        <v>72</v>
      </c>
      <c r="B107" s="152" t="s">
        <v>1174</v>
      </c>
      <c r="C107" s="18" t="s">
        <v>1175</v>
      </c>
      <c r="D107" s="28" t="s">
        <v>618</v>
      </c>
      <c r="E107" s="18" t="s">
        <v>1176</v>
      </c>
      <c r="F107" s="28" t="s">
        <v>1177</v>
      </c>
      <c r="G107" s="28" t="s">
        <v>1178</v>
      </c>
      <c r="H107" s="28">
        <v>38</v>
      </c>
      <c r="I107" s="67"/>
      <c r="J107" s="73" t="s">
        <v>1179</v>
      </c>
      <c r="K107" s="74" t="s">
        <v>1180</v>
      </c>
      <c r="L107" s="74">
        <v>34</v>
      </c>
      <c r="M107" s="67">
        <v>34</v>
      </c>
      <c r="N107" s="18"/>
      <c r="O107" s="18"/>
      <c r="P107" s="18"/>
      <c r="Q107" s="28"/>
      <c r="R107" s="28"/>
      <c r="S107" s="18"/>
      <c r="T107" s="18"/>
      <c r="U107" s="18"/>
      <c r="V107" s="28"/>
      <c r="W107" s="2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ht="15.75" customHeight="1" spans="1:33">
      <c r="A108" s="26">
        <f t="shared" si="0"/>
        <v>72</v>
      </c>
      <c r="B108" s="152" t="s">
        <v>1181</v>
      </c>
      <c r="C108" s="18" t="s">
        <v>1182</v>
      </c>
      <c r="D108" s="28" t="s">
        <v>950</v>
      </c>
      <c r="E108" s="18" t="s">
        <v>1183</v>
      </c>
      <c r="F108" s="50" t="s">
        <v>1184</v>
      </c>
      <c r="G108" s="28" t="s">
        <v>1185</v>
      </c>
      <c r="H108" s="28">
        <v>37</v>
      </c>
      <c r="I108" s="67"/>
      <c r="J108" s="18"/>
      <c r="K108" s="18"/>
      <c r="L108" s="67"/>
      <c r="M108" s="67"/>
      <c r="N108" s="18" t="s">
        <v>23</v>
      </c>
      <c r="O108" s="18" t="s">
        <v>1186</v>
      </c>
      <c r="P108" s="18" t="s">
        <v>757</v>
      </c>
      <c r="Q108" s="28" t="s">
        <v>1187</v>
      </c>
      <c r="R108" s="28"/>
      <c r="S108" s="18"/>
      <c r="T108" s="18" t="s">
        <v>597</v>
      </c>
      <c r="U108" s="18" t="s">
        <v>1140</v>
      </c>
      <c r="V108" s="28" t="s">
        <v>614</v>
      </c>
      <c r="W108" s="28">
        <v>12</v>
      </c>
      <c r="X108" s="18" t="s">
        <v>596</v>
      </c>
      <c r="Y108" s="18" t="s">
        <v>695</v>
      </c>
      <c r="Z108" s="18" t="s">
        <v>1188</v>
      </c>
      <c r="AA108" s="18">
        <v>20</v>
      </c>
      <c r="AB108" s="18">
        <v>20</v>
      </c>
      <c r="AC108" s="18"/>
      <c r="AD108" s="73" t="s">
        <v>1189</v>
      </c>
      <c r="AE108" s="74" t="s">
        <v>1190</v>
      </c>
      <c r="AF108" s="74">
        <v>3</v>
      </c>
      <c r="AG108" s="18">
        <v>3</v>
      </c>
    </row>
    <row r="109" ht="15.75" customHeight="1" spans="1:33">
      <c r="A109" s="26">
        <f t="shared" si="0"/>
        <v>72</v>
      </c>
      <c r="B109" s="152" t="s">
        <v>1191</v>
      </c>
      <c r="C109" s="18" t="s">
        <v>1192</v>
      </c>
      <c r="D109" s="28" t="s">
        <v>352</v>
      </c>
      <c r="E109" s="18" t="s">
        <v>1193</v>
      </c>
      <c r="F109" s="28" t="s">
        <v>668</v>
      </c>
      <c r="G109" s="28">
        <v>12</v>
      </c>
      <c r="H109" s="28">
        <v>11</v>
      </c>
      <c r="I109" s="67" t="s">
        <v>23</v>
      </c>
      <c r="J109" s="18" t="s">
        <v>629</v>
      </c>
      <c r="K109" s="50" t="s">
        <v>1194</v>
      </c>
      <c r="L109" s="67">
        <v>21</v>
      </c>
      <c r="M109" s="67">
        <v>21</v>
      </c>
      <c r="N109" s="18"/>
      <c r="O109" s="18"/>
      <c r="P109" s="18"/>
      <c r="Q109" s="28"/>
      <c r="R109" s="28"/>
      <c r="S109" s="18" t="s">
        <v>596</v>
      </c>
      <c r="T109" s="18" t="s">
        <v>153</v>
      </c>
      <c r="U109" s="18" t="s">
        <v>1195</v>
      </c>
      <c r="V109" s="28">
        <v>40</v>
      </c>
      <c r="W109" s="28">
        <v>40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ht="15.75" customHeight="1" spans="1:33">
      <c r="A110" s="26">
        <f t="shared" si="0"/>
        <v>72</v>
      </c>
      <c r="B110" s="152" t="s">
        <v>1196</v>
      </c>
      <c r="C110" s="18" t="s">
        <v>1197</v>
      </c>
      <c r="D110" s="28" t="s">
        <v>352</v>
      </c>
      <c r="E110" s="18" t="s">
        <v>1198</v>
      </c>
      <c r="F110" s="28" t="s">
        <v>1063</v>
      </c>
      <c r="G110" s="28">
        <v>12</v>
      </c>
      <c r="H110" s="28">
        <v>12</v>
      </c>
      <c r="I110" s="67" t="s">
        <v>13</v>
      </c>
      <c r="J110" s="18" t="s">
        <v>1199</v>
      </c>
      <c r="K110" s="18" t="s">
        <v>112</v>
      </c>
      <c r="L110" s="67">
        <v>40</v>
      </c>
      <c r="M110" s="67">
        <v>30</v>
      </c>
      <c r="N110" s="18" t="s">
        <v>23</v>
      </c>
      <c r="O110" s="18" t="s">
        <v>1200</v>
      </c>
      <c r="P110" s="18" t="s">
        <v>800</v>
      </c>
      <c r="Q110" s="28">
        <v>5</v>
      </c>
      <c r="R110" s="28">
        <v>5</v>
      </c>
      <c r="S110" s="18" t="s">
        <v>631</v>
      </c>
      <c r="T110" s="18" t="s">
        <v>364</v>
      </c>
      <c r="U110" s="18" t="s">
        <v>633</v>
      </c>
      <c r="V110" s="28">
        <v>25</v>
      </c>
      <c r="W110" s="28">
        <v>25</v>
      </c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ht="15.75" customHeight="1" spans="1:33">
      <c r="A111" s="26">
        <f t="shared" si="0"/>
        <v>72</v>
      </c>
      <c r="B111" s="152" t="s">
        <v>1201</v>
      </c>
      <c r="C111" s="18" t="s">
        <v>1202</v>
      </c>
      <c r="D111" s="28" t="s">
        <v>603</v>
      </c>
      <c r="E111" s="18" t="s">
        <v>1203</v>
      </c>
      <c r="F111" s="28" t="s">
        <v>1204</v>
      </c>
      <c r="G111" s="28">
        <v>32</v>
      </c>
      <c r="H111" s="28">
        <v>32</v>
      </c>
      <c r="I111" s="67" t="s">
        <v>13</v>
      </c>
      <c r="J111" s="18" t="s">
        <v>1205</v>
      </c>
      <c r="K111" s="18" t="s">
        <v>757</v>
      </c>
      <c r="L111" s="67">
        <v>15</v>
      </c>
      <c r="M111" s="67">
        <v>15</v>
      </c>
      <c r="N111" s="18" t="s">
        <v>23</v>
      </c>
      <c r="O111" s="18" t="s">
        <v>1206</v>
      </c>
      <c r="P111" s="18" t="s">
        <v>1207</v>
      </c>
      <c r="Q111" s="28">
        <v>25</v>
      </c>
      <c r="R111" s="28">
        <v>25</v>
      </c>
      <c r="S111" s="18" t="s">
        <v>596</v>
      </c>
      <c r="T111" s="18" t="s">
        <v>1208</v>
      </c>
      <c r="U111" s="18" t="s">
        <v>633</v>
      </c>
      <c r="V111" s="28">
        <v>25</v>
      </c>
      <c r="W111" s="2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ht="15.75" customHeight="1" spans="1:33">
      <c r="A112" s="26">
        <f t="shared" si="0"/>
        <v>15</v>
      </c>
      <c r="B112" s="152" t="s">
        <v>1209</v>
      </c>
      <c r="C112" s="18" t="s">
        <v>1210</v>
      </c>
      <c r="D112" s="28"/>
      <c r="E112" s="18" t="s">
        <v>1211</v>
      </c>
      <c r="F112" s="28" t="s">
        <v>1212</v>
      </c>
      <c r="G112" s="28" t="s">
        <v>909</v>
      </c>
      <c r="H112" s="28">
        <v>15</v>
      </c>
      <c r="I112" s="67"/>
      <c r="J112" s="18"/>
      <c r="K112" s="18"/>
      <c r="L112" s="67"/>
      <c r="M112" s="67"/>
      <c r="N112" s="18"/>
      <c r="O112" s="18"/>
      <c r="P112" s="18"/>
      <c r="Q112" s="28"/>
      <c r="R112" s="28"/>
      <c r="S112" s="18"/>
      <c r="T112" s="18"/>
      <c r="U112" s="18"/>
      <c r="V112" s="28"/>
      <c r="W112" s="2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ht="15.75" customHeight="1" spans="1:33">
      <c r="A113" s="26">
        <f t="shared" si="0"/>
        <v>34</v>
      </c>
      <c r="B113" s="152" t="s">
        <v>1213</v>
      </c>
      <c r="C113" s="18" t="s">
        <v>1214</v>
      </c>
      <c r="D113" s="67" t="s">
        <v>352</v>
      </c>
      <c r="E113" s="18" t="s">
        <v>1215</v>
      </c>
      <c r="F113" s="28" t="s">
        <v>1216</v>
      </c>
      <c r="G113" s="67">
        <v>12</v>
      </c>
      <c r="H113" s="67">
        <v>12</v>
      </c>
      <c r="I113" s="67" t="s">
        <v>13</v>
      </c>
      <c r="J113" s="18" t="s">
        <v>1215</v>
      </c>
      <c r="K113" s="18" t="s">
        <v>1217</v>
      </c>
      <c r="L113" s="67">
        <v>30</v>
      </c>
      <c r="M113" s="67">
        <v>22</v>
      </c>
      <c r="N113" s="18"/>
      <c r="O113" s="18"/>
      <c r="P113" s="18"/>
      <c r="Q113" s="28"/>
      <c r="R113" s="28"/>
      <c r="S113" s="18"/>
      <c r="U113" s="18"/>
      <c r="V113" s="28"/>
      <c r="W113" s="2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</row>
    <row r="114" ht="15.75" customHeight="1" spans="1:33">
      <c r="A114" s="26">
        <f t="shared" si="0"/>
        <v>40</v>
      </c>
      <c r="B114" s="152" t="s">
        <v>1218</v>
      </c>
      <c r="C114" s="18" t="s">
        <v>1219</v>
      </c>
      <c r="D114" s="28" t="s">
        <v>1220</v>
      </c>
      <c r="E114" s="18" t="s">
        <v>1109</v>
      </c>
      <c r="F114" s="18" t="s">
        <v>757</v>
      </c>
      <c r="G114" s="28" t="s">
        <v>1221</v>
      </c>
      <c r="H114" s="28">
        <v>10</v>
      </c>
      <c r="I114" s="67" t="s">
        <v>13</v>
      </c>
      <c r="J114" s="18" t="s">
        <v>1222</v>
      </c>
      <c r="K114" s="50" t="s">
        <v>982</v>
      </c>
      <c r="L114" s="67">
        <v>32</v>
      </c>
      <c r="M114" s="67">
        <v>30</v>
      </c>
      <c r="N114" s="18"/>
      <c r="O114" s="18" t="s">
        <v>1223</v>
      </c>
      <c r="P114" s="18" t="s">
        <v>1224</v>
      </c>
      <c r="Q114" s="28">
        <v>35</v>
      </c>
      <c r="R114" s="28">
        <v>0</v>
      </c>
      <c r="S114" s="18"/>
      <c r="T114" s="18"/>
      <c r="U114" s="18"/>
      <c r="V114" s="28"/>
      <c r="W114" s="2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</row>
    <row r="115" ht="15.75" customHeight="1" spans="1:33">
      <c r="A115" s="26">
        <f t="shared" si="0"/>
        <v>72</v>
      </c>
      <c r="B115" s="152" t="s">
        <v>1225</v>
      </c>
      <c r="C115" s="18" t="s">
        <v>1226</v>
      </c>
      <c r="D115" s="28" t="s">
        <v>352</v>
      </c>
      <c r="E115" s="18" t="s">
        <v>1227</v>
      </c>
      <c r="F115" s="28" t="s">
        <v>367</v>
      </c>
      <c r="G115" s="28">
        <v>12</v>
      </c>
      <c r="H115" s="28">
        <v>12</v>
      </c>
      <c r="I115" s="67" t="s">
        <v>23</v>
      </c>
      <c r="J115" s="18" t="s">
        <v>1228</v>
      </c>
      <c r="K115" s="50" t="s">
        <v>982</v>
      </c>
      <c r="L115" s="67">
        <v>30</v>
      </c>
      <c r="M115" s="67">
        <v>30</v>
      </c>
      <c r="N115" s="18"/>
      <c r="O115" s="73" t="s">
        <v>16</v>
      </c>
      <c r="P115" s="74" t="s">
        <v>817</v>
      </c>
      <c r="Q115" s="74">
        <v>10</v>
      </c>
      <c r="R115" s="28">
        <v>10</v>
      </c>
      <c r="S115" s="18" t="s">
        <v>596</v>
      </c>
      <c r="T115" s="18" t="s">
        <v>1229</v>
      </c>
      <c r="U115" s="18" t="s">
        <v>970</v>
      </c>
      <c r="V115" s="28">
        <v>20</v>
      </c>
      <c r="W115" s="28">
        <v>20</v>
      </c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ht="15.75" customHeight="1" spans="1:33">
      <c r="A116" s="26">
        <f t="shared" si="0"/>
        <v>72</v>
      </c>
      <c r="B116" s="152" t="s">
        <v>1230</v>
      </c>
      <c r="C116" s="18" t="s">
        <v>1231</v>
      </c>
      <c r="D116" s="28" t="s">
        <v>352</v>
      </c>
      <c r="E116" s="18" t="s">
        <v>944</v>
      </c>
      <c r="F116" s="28" t="s">
        <v>1232</v>
      </c>
      <c r="G116" s="28">
        <v>12</v>
      </c>
      <c r="H116" s="28">
        <v>12</v>
      </c>
      <c r="I116" s="67" t="s">
        <v>13</v>
      </c>
      <c r="J116" s="18" t="s">
        <v>1233</v>
      </c>
      <c r="K116" s="18" t="s">
        <v>847</v>
      </c>
      <c r="L116" s="67">
        <v>40</v>
      </c>
      <c r="M116" s="67">
        <v>35</v>
      </c>
      <c r="N116" s="18" t="s">
        <v>114</v>
      </c>
      <c r="O116" s="18" t="s">
        <v>1234</v>
      </c>
      <c r="P116" s="18" t="s">
        <v>1235</v>
      </c>
      <c r="Q116" s="28">
        <v>25</v>
      </c>
      <c r="R116" s="28">
        <v>0</v>
      </c>
      <c r="S116" s="18" t="s">
        <v>23</v>
      </c>
      <c r="T116" s="18" t="s">
        <v>1236</v>
      </c>
      <c r="U116" s="50" t="s">
        <v>1237</v>
      </c>
      <c r="V116" s="28">
        <v>25</v>
      </c>
      <c r="W116" s="28">
        <v>25</v>
      </c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</row>
    <row r="117" ht="15.75" customHeight="1" spans="1:33">
      <c r="A117" s="26">
        <f t="shared" si="0"/>
        <v>72</v>
      </c>
      <c r="B117" s="152" t="s">
        <v>1238</v>
      </c>
      <c r="C117" s="18" t="s">
        <v>1239</v>
      </c>
      <c r="D117" s="67" t="s">
        <v>352</v>
      </c>
      <c r="E117" s="18" t="s">
        <v>593</v>
      </c>
      <c r="F117" s="28" t="s">
        <v>157</v>
      </c>
      <c r="G117" s="67">
        <v>12</v>
      </c>
      <c r="H117" s="67">
        <v>12</v>
      </c>
      <c r="I117" s="67" t="s">
        <v>13</v>
      </c>
      <c r="J117" s="18" t="s">
        <v>1240</v>
      </c>
      <c r="K117" s="18" t="s">
        <v>473</v>
      </c>
      <c r="L117" s="67">
        <v>30</v>
      </c>
      <c r="M117" s="67">
        <v>30</v>
      </c>
      <c r="N117" s="18" t="s">
        <v>23</v>
      </c>
      <c r="O117" s="18" t="s">
        <v>1241</v>
      </c>
      <c r="P117" s="18" t="s">
        <v>755</v>
      </c>
      <c r="Q117" s="28">
        <v>30</v>
      </c>
      <c r="R117" s="28">
        <v>30</v>
      </c>
      <c r="S117" s="18"/>
      <c r="T117" s="18"/>
      <c r="U117" s="18"/>
      <c r="V117" s="28"/>
      <c r="W117" s="2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</row>
    <row r="118" ht="15.75" customHeight="1" spans="1:33">
      <c r="A118" s="26">
        <f t="shared" si="0"/>
        <v>80</v>
      </c>
      <c r="B118" s="152" t="s">
        <v>1242</v>
      </c>
      <c r="C118" s="18" t="s">
        <v>1243</v>
      </c>
      <c r="D118" s="28"/>
      <c r="E118" s="18" t="s">
        <v>1244</v>
      </c>
      <c r="F118" s="72" t="s">
        <v>1245</v>
      </c>
      <c r="G118" s="28">
        <v>10</v>
      </c>
      <c r="H118" s="28">
        <v>10</v>
      </c>
      <c r="I118" s="67" t="s">
        <v>13</v>
      </c>
      <c r="J118" s="18" t="s">
        <v>1246</v>
      </c>
      <c r="K118" s="28" t="s">
        <v>1247</v>
      </c>
      <c r="L118" s="28">
        <v>12</v>
      </c>
      <c r="M118" s="67">
        <v>10</v>
      </c>
      <c r="N118" s="18" t="s">
        <v>975</v>
      </c>
      <c r="O118" s="18" t="s">
        <v>1248</v>
      </c>
      <c r="P118" s="50" t="s">
        <v>1249</v>
      </c>
      <c r="Q118" s="28" t="s">
        <v>1250</v>
      </c>
      <c r="R118" s="28">
        <v>44</v>
      </c>
      <c r="S118" s="18"/>
      <c r="T118" s="73" t="s">
        <v>1251</v>
      </c>
      <c r="U118" s="74" t="s">
        <v>1252</v>
      </c>
      <c r="V118" s="74">
        <v>16</v>
      </c>
      <c r="W118" s="28">
        <v>16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</row>
    <row r="119" ht="15.75" customHeight="1" spans="1:33">
      <c r="A119" s="26">
        <f t="shared" si="0"/>
        <v>72</v>
      </c>
      <c r="B119" s="152" t="s">
        <v>1253</v>
      </c>
      <c r="C119" s="18" t="s">
        <v>1254</v>
      </c>
      <c r="D119" s="28" t="s">
        <v>1255</v>
      </c>
      <c r="E119" s="18" t="s">
        <v>1256</v>
      </c>
      <c r="F119" s="18" t="s">
        <v>848</v>
      </c>
      <c r="G119" s="28" t="s">
        <v>1257</v>
      </c>
      <c r="H119" s="28">
        <v>18</v>
      </c>
      <c r="I119" s="67"/>
      <c r="J119" s="73" t="s">
        <v>1258</v>
      </c>
      <c r="K119" s="74" t="s">
        <v>1259</v>
      </c>
      <c r="L119" s="74">
        <v>34</v>
      </c>
      <c r="M119" s="67">
        <v>34</v>
      </c>
      <c r="N119" s="18"/>
      <c r="O119" s="18"/>
      <c r="P119" s="18"/>
      <c r="Q119" s="28"/>
      <c r="R119" s="28"/>
      <c r="S119" s="18" t="s">
        <v>596</v>
      </c>
      <c r="T119" s="18" t="s">
        <v>1260</v>
      </c>
      <c r="U119" s="18" t="s">
        <v>1261</v>
      </c>
      <c r="V119" s="28">
        <v>20</v>
      </c>
      <c r="W119" s="28">
        <v>20</v>
      </c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ht="15.75" customHeight="1" spans="1:33">
      <c r="A120" s="26">
        <f t="shared" si="0"/>
        <v>72</v>
      </c>
      <c r="B120" s="152" t="s">
        <v>1262</v>
      </c>
      <c r="C120" s="18" t="s">
        <v>1263</v>
      </c>
      <c r="D120" s="67" t="s">
        <v>352</v>
      </c>
      <c r="E120" s="18" t="s">
        <v>1264</v>
      </c>
      <c r="F120" s="28" t="s">
        <v>1265</v>
      </c>
      <c r="G120" s="67">
        <v>12</v>
      </c>
      <c r="H120" s="67">
        <v>12</v>
      </c>
      <c r="I120" s="67" t="s">
        <v>13</v>
      </c>
      <c r="J120" s="18" t="s">
        <v>1266</v>
      </c>
      <c r="K120" s="18" t="s">
        <v>310</v>
      </c>
      <c r="L120" s="67">
        <v>30</v>
      </c>
      <c r="M120" s="67">
        <v>30</v>
      </c>
      <c r="N120" s="18" t="s">
        <v>23</v>
      </c>
      <c r="O120" s="18" t="s">
        <v>1267</v>
      </c>
      <c r="P120" s="18" t="s">
        <v>1268</v>
      </c>
      <c r="Q120" s="28">
        <v>18</v>
      </c>
      <c r="R120" s="28">
        <v>18</v>
      </c>
      <c r="S120" s="18" t="s">
        <v>23</v>
      </c>
      <c r="T120" s="18" t="s">
        <v>1269</v>
      </c>
      <c r="U120" s="18" t="s">
        <v>1270</v>
      </c>
      <c r="V120" s="28">
        <v>12</v>
      </c>
      <c r="W120" s="28">
        <v>12</v>
      </c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</row>
    <row r="121" ht="15.75" customHeight="1" spans="1:33">
      <c r="A121" s="26">
        <f t="shared" si="0"/>
        <v>0</v>
      </c>
      <c r="B121" s="152" t="s">
        <v>1271</v>
      </c>
      <c r="C121" s="18" t="s">
        <v>1272</v>
      </c>
      <c r="D121" s="28"/>
      <c r="E121" s="18"/>
      <c r="F121" s="28"/>
      <c r="G121" s="28"/>
      <c r="H121" s="28"/>
      <c r="I121" s="67"/>
      <c r="J121" s="18"/>
      <c r="K121" s="18"/>
      <c r="L121" s="67"/>
      <c r="M121" s="67"/>
      <c r="N121" s="18"/>
      <c r="O121" s="18"/>
      <c r="P121" s="18"/>
      <c r="Q121" s="28"/>
      <c r="R121" s="28"/>
      <c r="S121" s="18"/>
      <c r="T121" s="18"/>
      <c r="U121" s="18"/>
      <c r="V121" s="28"/>
      <c r="W121" s="2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</row>
    <row r="122" ht="15.75" customHeight="1" spans="1:33">
      <c r="A122" s="26">
        <f t="shared" si="0"/>
        <v>54</v>
      </c>
      <c r="B122" s="29">
        <v>120918301</v>
      </c>
      <c r="C122" s="18" t="s">
        <v>1273</v>
      </c>
      <c r="D122" s="28" t="s">
        <v>352</v>
      </c>
      <c r="E122" s="18" t="s">
        <v>1274</v>
      </c>
      <c r="F122" s="28" t="s">
        <v>1275</v>
      </c>
      <c r="G122" s="28" t="s">
        <v>1276</v>
      </c>
      <c r="H122" s="28">
        <v>12</v>
      </c>
      <c r="I122" s="67" t="s">
        <v>13</v>
      </c>
      <c r="J122" s="18" t="s">
        <v>1277</v>
      </c>
      <c r="K122" s="18" t="s">
        <v>1278</v>
      </c>
      <c r="L122" s="67">
        <v>49</v>
      </c>
      <c r="M122" s="67">
        <v>42</v>
      </c>
      <c r="N122" s="18"/>
      <c r="O122" s="18"/>
      <c r="P122" s="18"/>
      <c r="Q122" s="28"/>
      <c r="R122" s="28"/>
      <c r="S122" s="18"/>
      <c r="T122" s="18"/>
      <c r="U122" s="18"/>
      <c r="V122" s="28"/>
      <c r="W122" s="2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</row>
    <row r="123" ht="15.75" customHeight="1" spans="1:33">
      <c r="A123" s="26">
        <f t="shared" si="0"/>
        <v>84</v>
      </c>
      <c r="B123" s="18" t="s">
        <v>1279</v>
      </c>
      <c r="C123" s="18" t="s">
        <v>1280</v>
      </c>
      <c r="D123" s="28" t="s">
        <v>352</v>
      </c>
      <c r="E123" s="18" t="s">
        <v>1281</v>
      </c>
      <c r="F123" s="28" t="s">
        <v>1282</v>
      </c>
      <c r="G123" s="18" t="s">
        <v>1276</v>
      </c>
      <c r="H123" s="28">
        <v>12</v>
      </c>
      <c r="I123" s="67" t="s">
        <v>13</v>
      </c>
      <c r="J123" s="18" t="s">
        <v>1283</v>
      </c>
      <c r="K123" s="18" t="s">
        <v>1284</v>
      </c>
      <c r="L123" s="67">
        <v>32</v>
      </c>
      <c r="M123" s="67">
        <v>32</v>
      </c>
      <c r="N123" s="18" t="s">
        <v>23</v>
      </c>
      <c r="O123" s="18" t="s">
        <v>1285</v>
      </c>
      <c r="P123" s="18" t="s">
        <v>1286</v>
      </c>
      <c r="Q123" s="28">
        <v>30</v>
      </c>
      <c r="R123" s="28">
        <v>20</v>
      </c>
      <c r="S123" s="18" t="s">
        <v>114</v>
      </c>
      <c r="T123" s="73" t="s">
        <v>1287</v>
      </c>
      <c r="U123" s="74" t="s">
        <v>1288</v>
      </c>
      <c r="V123" s="74" t="s">
        <v>902</v>
      </c>
      <c r="W123" s="28">
        <v>20</v>
      </c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</row>
    <row r="124" ht="15.75" customHeight="1" spans="1:33">
      <c r="A124" s="26">
        <f t="shared" si="0"/>
        <v>72</v>
      </c>
      <c r="B124" s="18" t="s">
        <v>1289</v>
      </c>
      <c r="C124" s="18" t="s">
        <v>1290</v>
      </c>
      <c r="D124" s="28" t="s">
        <v>352</v>
      </c>
      <c r="E124" s="18" t="s">
        <v>1291</v>
      </c>
      <c r="F124" s="28" t="s">
        <v>1292</v>
      </c>
      <c r="G124" s="18" t="s">
        <v>1293</v>
      </c>
      <c r="H124" s="28">
        <v>12</v>
      </c>
      <c r="I124" s="67" t="s">
        <v>13</v>
      </c>
      <c r="J124" s="18" t="s">
        <v>1294</v>
      </c>
      <c r="K124" s="18" t="s">
        <v>1295</v>
      </c>
      <c r="L124" s="67">
        <v>30</v>
      </c>
      <c r="M124" s="67">
        <v>30</v>
      </c>
      <c r="N124" s="18" t="s">
        <v>778</v>
      </c>
      <c r="O124" s="18" t="s">
        <v>1296</v>
      </c>
      <c r="P124" s="18" t="s">
        <v>331</v>
      </c>
      <c r="Q124" s="28">
        <v>30</v>
      </c>
      <c r="R124" s="28">
        <v>20</v>
      </c>
      <c r="S124" s="18"/>
      <c r="T124" s="73" t="s">
        <v>677</v>
      </c>
      <c r="U124" s="74" t="s">
        <v>1297</v>
      </c>
      <c r="V124" s="74">
        <v>12</v>
      </c>
      <c r="W124" s="28">
        <v>10</v>
      </c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</row>
    <row r="125" ht="15.75" customHeight="1" spans="1:33">
      <c r="A125" s="26">
        <f t="shared" si="0"/>
        <v>67</v>
      </c>
      <c r="B125" s="27" t="s">
        <v>1298</v>
      </c>
      <c r="C125" s="27" t="s">
        <v>1299</v>
      </c>
      <c r="D125" s="28" t="s">
        <v>352</v>
      </c>
      <c r="E125" s="18" t="s">
        <v>1300</v>
      </c>
      <c r="F125" s="28" t="s">
        <v>1301</v>
      </c>
      <c r="G125" s="18" t="s">
        <v>1276</v>
      </c>
      <c r="H125" s="67">
        <v>12</v>
      </c>
      <c r="I125" s="67" t="s">
        <v>13</v>
      </c>
      <c r="J125" s="18" t="s">
        <v>1302</v>
      </c>
      <c r="K125" s="18" t="s">
        <v>85</v>
      </c>
      <c r="L125" s="67">
        <v>30</v>
      </c>
      <c r="M125" s="67">
        <v>30</v>
      </c>
      <c r="N125" s="18" t="s">
        <v>23</v>
      </c>
      <c r="O125" s="18" t="s">
        <v>1303</v>
      </c>
      <c r="P125" s="18" t="s">
        <v>1304</v>
      </c>
      <c r="Q125" s="28">
        <v>20</v>
      </c>
      <c r="R125" s="28">
        <v>15</v>
      </c>
      <c r="S125" s="18" t="s">
        <v>23</v>
      </c>
      <c r="T125" s="18" t="s">
        <v>1303</v>
      </c>
      <c r="U125" s="18" t="s">
        <v>162</v>
      </c>
      <c r="V125" s="28">
        <v>10</v>
      </c>
      <c r="W125" s="28">
        <v>10</v>
      </c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</row>
    <row r="126" ht="15.75" customHeight="1" spans="1:33">
      <c r="A126" s="26">
        <f t="shared" si="0"/>
        <v>72</v>
      </c>
      <c r="B126" s="18" t="s">
        <v>1305</v>
      </c>
      <c r="C126" s="18" t="s">
        <v>1306</v>
      </c>
      <c r="D126" s="28" t="s">
        <v>352</v>
      </c>
      <c r="E126" s="18" t="s">
        <v>528</v>
      </c>
      <c r="F126" s="28" t="s">
        <v>1307</v>
      </c>
      <c r="G126" s="28">
        <v>12</v>
      </c>
      <c r="H126" s="28">
        <v>12</v>
      </c>
      <c r="I126" s="67" t="s">
        <v>13</v>
      </c>
      <c r="J126" s="18" t="s">
        <v>1308</v>
      </c>
      <c r="K126" s="18" t="s">
        <v>1309</v>
      </c>
      <c r="L126" s="67">
        <v>30</v>
      </c>
      <c r="M126" s="67">
        <v>30</v>
      </c>
      <c r="N126" s="18" t="s">
        <v>23</v>
      </c>
      <c r="O126" s="18" t="s">
        <v>528</v>
      </c>
      <c r="P126" s="18" t="s">
        <v>1310</v>
      </c>
      <c r="Q126" s="28">
        <v>30</v>
      </c>
      <c r="R126" s="28">
        <v>30</v>
      </c>
      <c r="S126" s="18"/>
      <c r="T126" s="18"/>
      <c r="U126" s="18"/>
      <c r="V126" s="28"/>
      <c r="W126" s="2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ht="15.75" customHeight="1" spans="1:33">
      <c r="A127" s="26">
        <f t="shared" si="0"/>
        <v>72</v>
      </c>
      <c r="B127" s="29">
        <v>120918068</v>
      </c>
      <c r="C127" s="18" t="s">
        <v>1311</v>
      </c>
      <c r="D127" s="28" t="s">
        <v>373</v>
      </c>
      <c r="E127" s="18" t="s">
        <v>1312</v>
      </c>
      <c r="F127" s="28" t="s">
        <v>1313</v>
      </c>
      <c r="G127" s="28">
        <v>42</v>
      </c>
      <c r="H127" s="28">
        <v>42</v>
      </c>
      <c r="I127" s="67" t="s">
        <v>23</v>
      </c>
      <c r="J127" s="18" t="s">
        <v>1314</v>
      </c>
      <c r="K127" s="18" t="s">
        <v>930</v>
      </c>
      <c r="L127" s="67">
        <v>30</v>
      </c>
      <c r="M127" s="153">
        <v>25</v>
      </c>
      <c r="N127" s="18" t="s">
        <v>596</v>
      </c>
      <c r="O127" s="18" t="s">
        <v>597</v>
      </c>
      <c r="P127" s="18" t="s">
        <v>590</v>
      </c>
      <c r="Q127" s="28">
        <v>5</v>
      </c>
      <c r="R127" s="28">
        <v>5</v>
      </c>
      <c r="S127" s="18"/>
      <c r="T127" s="18"/>
      <c r="U127" s="18"/>
      <c r="V127" s="28"/>
      <c r="W127" s="2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</row>
    <row r="128" ht="15.75" customHeight="1" spans="1:33">
      <c r="A128" s="26">
        <f t="shared" si="0"/>
        <v>72</v>
      </c>
      <c r="B128" s="29">
        <v>120918067</v>
      </c>
      <c r="C128" s="18" t="s">
        <v>1315</v>
      </c>
      <c r="D128" s="28" t="s">
        <v>373</v>
      </c>
      <c r="E128" s="18" t="s">
        <v>1316</v>
      </c>
      <c r="F128" s="28" t="s">
        <v>315</v>
      </c>
      <c r="G128" s="28">
        <v>20</v>
      </c>
      <c r="H128" s="28">
        <v>20</v>
      </c>
      <c r="I128" s="67" t="s">
        <v>13</v>
      </c>
      <c r="J128" s="18" t="s">
        <v>1317</v>
      </c>
      <c r="K128" s="18" t="s">
        <v>1318</v>
      </c>
      <c r="L128" s="67">
        <v>15</v>
      </c>
      <c r="M128" s="67">
        <v>15</v>
      </c>
      <c r="N128" s="18" t="s">
        <v>114</v>
      </c>
      <c r="O128" s="18" t="s">
        <v>1319</v>
      </c>
      <c r="P128" s="18" t="s">
        <v>1320</v>
      </c>
      <c r="Q128" s="28">
        <v>21</v>
      </c>
      <c r="R128" s="28">
        <v>21</v>
      </c>
      <c r="S128" s="18" t="s">
        <v>13</v>
      </c>
      <c r="T128" s="18" t="s">
        <v>1321</v>
      </c>
      <c r="U128" s="18" t="s">
        <v>1322</v>
      </c>
      <c r="V128" s="28">
        <v>16</v>
      </c>
      <c r="W128" s="28">
        <v>16</v>
      </c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</row>
    <row r="129" ht="15.75" customHeight="1" spans="1:33">
      <c r="A129" s="26">
        <f t="shared" si="0"/>
        <v>72</v>
      </c>
      <c r="B129" s="18" t="s">
        <v>1323</v>
      </c>
      <c r="C129" s="18" t="s">
        <v>1324</v>
      </c>
      <c r="D129" s="28" t="s">
        <v>373</v>
      </c>
      <c r="E129" s="18" t="s">
        <v>1317</v>
      </c>
      <c r="F129" s="28" t="s">
        <v>674</v>
      </c>
      <c r="G129" s="28">
        <v>42</v>
      </c>
      <c r="H129" s="28">
        <v>42</v>
      </c>
      <c r="I129" s="67" t="s">
        <v>23</v>
      </c>
      <c r="J129" s="18" t="s">
        <v>1325</v>
      </c>
      <c r="K129" s="18" t="s">
        <v>1326</v>
      </c>
      <c r="L129" s="67">
        <v>30</v>
      </c>
      <c r="M129" s="67">
        <v>30</v>
      </c>
      <c r="N129" s="18"/>
      <c r="O129" s="18"/>
      <c r="P129" s="18"/>
      <c r="Q129" s="28"/>
      <c r="R129" s="28"/>
      <c r="S129" s="18"/>
      <c r="T129" s="18"/>
      <c r="U129" s="18"/>
      <c r="V129" s="28"/>
      <c r="W129" s="2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</row>
    <row r="130" ht="15.75" customHeight="1" spans="1:33">
      <c r="A130" s="26">
        <f t="shared" si="0"/>
        <v>72</v>
      </c>
      <c r="B130" s="18" t="s">
        <v>1327</v>
      </c>
      <c r="C130" s="18" t="s">
        <v>1328</v>
      </c>
      <c r="D130" s="28" t="s">
        <v>13</v>
      </c>
      <c r="E130" s="18" t="s">
        <v>1329</v>
      </c>
      <c r="F130" s="28" t="s">
        <v>179</v>
      </c>
      <c r="G130" s="28">
        <v>30</v>
      </c>
      <c r="H130" s="67">
        <v>30</v>
      </c>
      <c r="I130" s="67" t="s">
        <v>352</v>
      </c>
      <c r="J130" s="18" t="s">
        <v>1330</v>
      </c>
      <c r="K130" s="18" t="s">
        <v>1331</v>
      </c>
      <c r="L130" s="67">
        <v>12</v>
      </c>
      <c r="M130" s="67">
        <v>12</v>
      </c>
      <c r="N130" s="18" t="s">
        <v>23</v>
      </c>
      <c r="O130" s="18" t="s">
        <v>1156</v>
      </c>
      <c r="P130" s="18" t="s">
        <v>1332</v>
      </c>
      <c r="Q130" s="28">
        <v>20</v>
      </c>
      <c r="R130" s="28">
        <v>20</v>
      </c>
      <c r="S130" s="18" t="s">
        <v>13</v>
      </c>
      <c r="T130" s="18" t="s">
        <v>1156</v>
      </c>
      <c r="U130" s="18" t="s">
        <v>1333</v>
      </c>
      <c r="V130" s="28">
        <v>10</v>
      </c>
      <c r="W130" s="28">
        <v>10</v>
      </c>
      <c r="X130" s="18" t="s">
        <v>114</v>
      </c>
      <c r="Y130" s="73"/>
      <c r="Z130" s="74"/>
      <c r="AA130" s="74"/>
      <c r="AB130" s="18"/>
      <c r="AC130" s="18"/>
      <c r="AD130" s="18"/>
      <c r="AE130" s="18"/>
      <c r="AF130" s="18"/>
      <c r="AG130" s="18"/>
    </row>
    <row r="131" ht="15.75" customHeight="1" spans="1:33">
      <c r="A131" s="26">
        <f t="shared" si="0"/>
        <v>72</v>
      </c>
      <c r="B131" s="29">
        <v>120918352</v>
      </c>
      <c r="C131" s="18" t="s">
        <v>1334</v>
      </c>
      <c r="D131" s="28" t="s">
        <v>581</v>
      </c>
      <c r="E131" s="18" t="s">
        <v>1335</v>
      </c>
      <c r="F131" s="28" t="s">
        <v>1336</v>
      </c>
      <c r="G131" s="28">
        <v>20</v>
      </c>
      <c r="H131" s="28">
        <v>12</v>
      </c>
      <c r="I131" s="67" t="s">
        <v>950</v>
      </c>
      <c r="J131" s="18" t="s">
        <v>1337</v>
      </c>
      <c r="K131" s="18" t="s">
        <v>1338</v>
      </c>
      <c r="L131" s="67" t="s">
        <v>1339</v>
      </c>
      <c r="M131" s="67">
        <v>50</v>
      </c>
      <c r="N131" s="18" t="s">
        <v>23</v>
      </c>
      <c r="O131" s="18" t="s">
        <v>1340</v>
      </c>
      <c r="P131" s="18" t="s">
        <v>341</v>
      </c>
      <c r="Q131" s="28">
        <v>10</v>
      </c>
      <c r="R131" s="28">
        <v>10</v>
      </c>
      <c r="S131" s="18"/>
      <c r="T131" s="18"/>
      <c r="U131" s="18"/>
      <c r="V131" s="28"/>
      <c r="W131" s="2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</row>
    <row r="132" ht="15.75" customHeight="1" spans="1:33">
      <c r="A132" s="26">
        <f t="shared" si="0"/>
        <v>72</v>
      </c>
      <c r="B132" s="18" t="s">
        <v>1341</v>
      </c>
      <c r="C132" s="18" t="s">
        <v>1342</v>
      </c>
      <c r="D132" s="18"/>
      <c r="E132" s="18"/>
      <c r="F132" s="28"/>
      <c r="G132" s="18"/>
      <c r="H132" s="18"/>
      <c r="I132" s="67" t="s">
        <v>13</v>
      </c>
      <c r="J132" s="18" t="s">
        <v>1343</v>
      </c>
      <c r="K132" s="18" t="s">
        <v>779</v>
      </c>
      <c r="L132" s="67">
        <v>40</v>
      </c>
      <c r="M132" s="67">
        <v>30</v>
      </c>
      <c r="N132" s="18"/>
      <c r="O132" s="18" t="s">
        <v>1344</v>
      </c>
      <c r="P132" s="18" t="s">
        <v>1345</v>
      </c>
      <c r="Q132" s="28">
        <v>45</v>
      </c>
      <c r="R132" s="28">
        <v>35</v>
      </c>
      <c r="S132" s="18" t="s">
        <v>114</v>
      </c>
      <c r="T132" s="18" t="s">
        <v>1200</v>
      </c>
      <c r="U132" s="18" t="s">
        <v>1346</v>
      </c>
      <c r="V132" s="28">
        <v>7</v>
      </c>
      <c r="W132" s="28">
        <v>7</v>
      </c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</row>
    <row r="133" ht="15.75" customHeight="1" spans="1:33">
      <c r="A133" s="26">
        <f t="shared" si="0"/>
        <v>72</v>
      </c>
      <c r="B133" s="18" t="s">
        <v>1347</v>
      </c>
      <c r="C133" s="18" t="s">
        <v>1348</v>
      </c>
      <c r="D133" s="18" t="s">
        <v>618</v>
      </c>
      <c r="E133" s="18" t="s">
        <v>1349</v>
      </c>
      <c r="F133" s="28" t="s">
        <v>788</v>
      </c>
      <c r="G133" s="28">
        <v>42</v>
      </c>
      <c r="H133" s="28">
        <v>42</v>
      </c>
      <c r="I133" s="67"/>
      <c r="J133" s="18"/>
      <c r="K133" s="18"/>
      <c r="L133" s="67"/>
      <c r="M133" s="67"/>
      <c r="N133" s="18" t="s">
        <v>114</v>
      </c>
      <c r="O133" s="18" t="s">
        <v>1350</v>
      </c>
      <c r="P133" s="18" t="s">
        <v>686</v>
      </c>
      <c r="Q133" s="28">
        <v>30</v>
      </c>
      <c r="R133" s="28">
        <v>30</v>
      </c>
      <c r="S133" s="18" t="s">
        <v>114</v>
      </c>
      <c r="T133" s="18" t="s">
        <v>1351</v>
      </c>
      <c r="U133" s="18" t="s">
        <v>1352</v>
      </c>
      <c r="V133" s="28">
        <v>30</v>
      </c>
      <c r="W133" s="28">
        <v>0</v>
      </c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</row>
    <row r="134" ht="15.75" customHeight="1" spans="1:33">
      <c r="A134" s="26">
        <f t="shared" si="0"/>
        <v>72</v>
      </c>
      <c r="B134" s="18" t="s">
        <v>1353</v>
      </c>
      <c r="C134" s="18" t="s">
        <v>1354</v>
      </c>
      <c r="D134" s="18" t="s">
        <v>13</v>
      </c>
      <c r="E134" s="18" t="s">
        <v>1115</v>
      </c>
      <c r="F134" s="28" t="s">
        <v>755</v>
      </c>
      <c r="G134" s="28">
        <v>30</v>
      </c>
      <c r="H134" s="28">
        <v>30</v>
      </c>
      <c r="I134" s="67" t="s">
        <v>352</v>
      </c>
      <c r="J134" s="18" t="s">
        <v>1355</v>
      </c>
      <c r="K134" s="18" t="s">
        <v>1356</v>
      </c>
      <c r="L134" s="67">
        <v>12</v>
      </c>
      <c r="M134" s="67">
        <v>12</v>
      </c>
      <c r="N134" s="18" t="s">
        <v>23</v>
      </c>
      <c r="O134" s="18" t="s">
        <v>1357</v>
      </c>
      <c r="P134" s="18" t="s">
        <v>1358</v>
      </c>
      <c r="Q134" s="28">
        <v>30</v>
      </c>
      <c r="R134" s="28">
        <v>30</v>
      </c>
      <c r="S134" s="18"/>
      <c r="T134" s="18"/>
      <c r="U134" s="18"/>
      <c r="V134" s="28"/>
      <c r="W134" s="2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</row>
    <row r="135" ht="15.75" customHeight="1" spans="1:33">
      <c r="A135" s="26">
        <f t="shared" si="0"/>
        <v>72</v>
      </c>
      <c r="B135" s="18" t="s">
        <v>1359</v>
      </c>
      <c r="C135" s="18" t="s">
        <v>1360</v>
      </c>
      <c r="D135" s="18" t="s">
        <v>603</v>
      </c>
      <c r="E135" s="18" t="s">
        <v>1361</v>
      </c>
      <c r="F135" s="28" t="s">
        <v>1362</v>
      </c>
      <c r="G135" s="28">
        <v>42</v>
      </c>
      <c r="H135" s="28">
        <v>42</v>
      </c>
      <c r="I135" s="67"/>
      <c r="J135" s="18"/>
      <c r="K135" s="18"/>
      <c r="L135" s="67"/>
      <c r="M135" s="67"/>
      <c r="N135" s="18" t="s">
        <v>778</v>
      </c>
      <c r="O135" s="18" t="s">
        <v>1363</v>
      </c>
      <c r="P135" s="18" t="s">
        <v>686</v>
      </c>
      <c r="Q135" s="28">
        <v>30</v>
      </c>
      <c r="R135" s="28">
        <v>30</v>
      </c>
      <c r="S135" s="18"/>
      <c r="T135" s="18"/>
      <c r="U135" s="18"/>
      <c r="V135" s="28"/>
      <c r="W135" s="2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</row>
    <row r="136" ht="15.75" customHeight="1" spans="1:28">
      <c r="A136" s="9"/>
      <c r="B136" s="91"/>
      <c r="C136" s="91"/>
      <c r="D136" s="91"/>
      <c r="E136" s="91"/>
      <c r="F136" s="91"/>
      <c r="G136" s="91"/>
      <c r="H136" s="91"/>
      <c r="I136" s="93"/>
      <c r="J136" s="91"/>
      <c r="K136" s="91"/>
      <c r="L136" s="93"/>
      <c r="M136" s="155"/>
      <c r="N136" s="91"/>
      <c r="O136" s="91"/>
      <c r="P136" s="91"/>
      <c r="Q136" s="92"/>
      <c r="R136" s="92"/>
      <c r="S136" s="91"/>
      <c r="T136" s="91"/>
      <c r="U136" s="91"/>
      <c r="V136" s="92"/>
      <c r="W136" s="92"/>
      <c r="X136" s="9"/>
      <c r="Y136" s="9"/>
      <c r="Z136" s="9"/>
      <c r="AA136" s="9"/>
      <c r="AB136" s="9"/>
    </row>
    <row r="137" ht="15.75" customHeight="1" spans="1:28">
      <c r="A137" s="9"/>
      <c r="B137" s="18"/>
      <c r="C137" s="18"/>
      <c r="D137" s="18"/>
      <c r="E137" s="18"/>
      <c r="F137" s="18"/>
      <c r="G137" s="18"/>
      <c r="H137" s="18"/>
      <c r="I137" s="67"/>
      <c r="J137" s="18"/>
      <c r="K137" s="18"/>
      <c r="L137" s="67"/>
      <c r="M137" s="156"/>
      <c r="N137" s="18"/>
      <c r="O137" s="18"/>
      <c r="P137" s="18"/>
      <c r="Q137" s="28"/>
      <c r="R137" s="28"/>
      <c r="S137" s="18"/>
      <c r="T137" s="18"/>
      <c r="U137" s="18"/>
      <c r="V137" s="28"/>
      <c r="W137" s="28"/>
      <c r="X137" s="9"/>
      <c r="Y137" s="9"/>
      <c r="Z137" s="9"/>
      <c r="AA137" s="9"/>
      <c r="AB137" s="9"/>
    </row>
    <row r="138" ht="15.75" customHeight="1" spans="1:28">
      <c r="A138" s="9"/>
      <c r="B138" s="18"/>
      <c r="C138" s="18"/>
      <c r="D138" s="18"/>
      <c r="E138" s="18"/>
      <c r="F138" s="18"/>
      <c r="G138" s="18"/>
      <c r="H138" s="18"/>
      <c r="I138" s="67"/>
      <c r="J138" s="18"/>
      <c r="K138" s="18"/>
      <c r="L138" s="67"/>
      <c r="M138" s="156"/>
      <c r="N138" s="18"/>
      <c r="O138" s="18"/>
      <c r="P138" s="18"/>
      <c r="Q138" s="28"/>
      <c r="R138" s="28"/>
      <c r="S138" s="18"/>
      <c r="T138" s="18"/>
      <c r="U138" s="18"/>
      <c r="V138" s="28"/>
      <c r="W138" s="28"/>
      <c r="X138" s="9"/>
      <c r="Y138" s="9"/>
      <c r="Z138" s="9"/>
      <c r="AA138" s="9"/>
      <c r="AB138" s="9"/>
    </row>
    <row r="139" ht="15.75" customHeight="1" spans="1:28">
      <c r="A139" s="9"/>
      <c r="B139" s="18"/>
      <c r="C139" s="18"/>
      <c r="D139" s="18"/>
      <c r="E139" s="18"/>
      <c r="F139" s="18"/>
      <c r="G139" s="18"/>
      <c r="H139" s="18"/>
      <c r="I139" s="67"/>
      <c r="J139" s="18"/>
      <c r="K139" s="18"/>
      <c r="L139" s="67"/>
      <c r="M139" s="156"/>
      <c r="N139" s="18"/>
      <c r="O139" s="18"/>
      <c r="P139" s="18"/>
      <c r="Q139" s="28"/>
      <c r="R139" s="28"/>
      <c r="S139" s="18"/>
      <c r="T139" s="18"/>
      <c r="U139" s="18"/>
      <c r="V139" s="28"/>
      <c r="W139" s="28"/>
      <c r="X139" s="9"/>
      <c r="Y139" s="9"/>
      <c r="Z139" s="9"/>
      <c r="AA139" s="9"/>
      <c r="AB139" s="9"/>
    </row>
    <row r="140" ht="15.75" customHeight="1" spans="1:28">
      <c r="A140" s="9"/>
      <c r="B140" s="18"/>
      <c r="C140" s="18"/>
      <c r="D140" s="18"/>
      <c r="E140" s="18"/>
      <c r="F140" s="18"/>
      <c r="G140" s="18"/>
      <c r="H140" s="18"/>
      <c r="I140" s="67"/>
      <c r="J140" s="18"/>
      <c r="K140" s="18"/>
      <c r="L140" s="67"/>
      <c r="M140" s="156"/>
      <c r="N140" s="18"/>
      <c r="O140" s="18"/>
      <c r="P140" s="18"/>
      <c r="Q140" s="28"/>
      <c r="R140" s="28"/>
      <c r="S140" s="18"/>
      <c r="T140" s="18"/>
      <c r="U140" s="18"/>
      <c r="V140" s="28"/>
      <c r="W140" s="28"/>
      <c r="X140" s="9"/>
      <c r="Y140" s="9"/>
      <c r="Z140" s="9"/>
      <c r="AA140" s="9"/>
      <c r="AB140" s="9"/>
    </row>
    <row r="141" ht="15.75" customHeight="1" spans="1:28">
      <c r="A141" s="9"/>
      <c r="B141" s="18"/>
      <c r="C141" s="18"/>
      <c r="D141" s="18"/>
      <c r="E141" s="18"/>
      <c r="F141" s="18"/>
      <c r="G141" s="18"/>
      <c r="H141" s="18"/>
      <c r="I141" s="67"/>
      <c r="J141" s="18"/>
      <c r="K141" s="18"/>
      <c r="L141" s="67"/>
      <c r="M141" s="156"/>
      <c r="N141" s="18"/>
      <c r="O141" s="18"/>
      <c r="P141" s="18"/>
      <c r="Q141" s="28"/>
      <c r="R141" s="28"/>
      <c r="S141" s="18"/>
      <c r="T141" s="18"/>
      <c r="U141" s="18"/>
      <c r="V141" s="28"/>
      <c r="W141" s="28"/>
      <c r="X141" s="9"/>
      <c r="Y141" s="9"/>
      <c r="Z141" s="9"/>
      <c r="AA141" s="9"/>
      <c r="AB141" s="9"/>
    </row>
    <row r="142" ht="15.75" customHeight="1" spans="1:28">
      <c r="A142" s="9"/>
      <c r="B142" s="18"/>
      <c r="C142" s="18"/>
      <c r="D142" s="18"/>
      <c r="E142" s="18"/>
      <c r="F142" s="18"/>
      <c r="G142" s="18"/>
      <c r="H142" s="18"/>
      <c r="I142" s="67"/>
      <c r="J142" s="18"/>
      <c r="K142" s="18"/>
      <c r="L142" s="67"/>
      <c r="M142" s="156"/>
      <c r="N142" s="18"/>
      <c r="O142" s="18"/>
      <c r="P142" s="18"/>
      <c r="Q142" s="28"/>
      <c r="R142" s="28"/>
      <c r="S142" s="18"/>
      <c r="T142" s="18"/>
      <c r="U142" s="18"/>
      <c r="V142" s="28"/>
      <c r="W142" s="28"/>
      <c r="X142" s="9"/>
      <c r="Y142" s="9"/>
      <c r="Z142" s="9"/>
      <c r="AA142" s="9"/>
      <c r="AB142" s="9"/>
    </row>
    <row r="143" ht="15.75" customHeight="1" spans="1:28">
      <c r="A143" s="9"/>
      <c r="B143" s="18"/>
      <c r="C143" s="18"/>
      <c r="D143" s="18"/>
      <c r="E143" s="18"/>
      <c r="F143" s="18"/>
      <c r="G143" s="18"/>
      <c r="H143" s="18"/>
      <c r="I143" s="67"/>
      <c r="J143" s="18"/>
      <c r="K143" s="18"/>
      <c r="L143" s="67"/>
      <c r="M143" s="156"/>
      <c r="N143" s="18"/>
      <c r="O143" s="18"/>
      <c r="P143" s="18"/>
      <c r="Q143" s="28"/>
      <c r="R143" s="28"/>
      <c r="S143" s="18"/>
      <c r="T143" s="18"/>
      <c r="U143" s="18"/>
      <c r="V143" s="28"/>
      <c r="W143" s="28"/>
      <c r="X143" s="9"/>
      <c r="Y143" s="9"/>
      <c r="Z143" s="9"/>
      <c r="AA143" s="9"/>
      <c r="AB143" s="9"/>
    </row>
    <row r="144" ht="15.75" customHeight="1" spans="1:28">
      <c r="A144" s="9"/>
      <c r="B144" s="18"/>
      <c r="C144" s="18"/>
      <c r="D144" s="18"/>
      <c r="E144" s="18"/>
      <c r="F144" s="18"/>
      <c r="G144" s="18"/>
      <c r="H144" s="18"/>
      <c r="I144" s="67"/>
      <c r="J144" s="18"/>
      <c r="K144" s="18"/>
      <c r="L144" s="67"/>
      <c r="M144" s="156"/>
      <c r="N144" s="18"/>
      <c r="O144" s="18"/>
      <c r="P144" s="18"/>
      <c r="Q144" s="28"/>
      <c r="R144" s="28"/>
      <c r="S144" s="18"/>
      <c r="T144" s="18"/>
      <c r="U144" s="18"/>
      <c r="V144" s="28"/>
      <c r="W144" s="28"/>
      <c r="X144" s="9"/>
      <c r="Y144" s="9"/>
      <c r="Z144" s="9"/>
      <c r="AA144" s="9"/>
      <c r="AB144" s="9"/>
    </row>
    <row r="145" ht="15.75" customHeight="1" spans="1:28">
      <c r="A145" s="9"/>
      <c r="B145" s="18"/>
      <c r="C145" s="18"/>
      <c r="D145" s="18"/>
      <c r="E145" s="18"/>
      <c r="F145" s="18"/>
      <c r="G145" s="18"/>
      <c r="H145" s="18"/>
      <c r="I145" s="67"/>
      <c r="J145" s="18"/>
      <c r="K145" s="18"/>
      <c r="L145" s="67"/>
      <c r="M145" s="156"/>
      <c r="N145" s="18"/>
      <c r="O145" s="18"/>
      <c r="P145" s="18"/>
      <c r="Q145" s="28"/>
      <c r="R145" s="28"/>
      <c r="S145" s="18"/>
      <c r="T145" s="18"/>
      <c r="U145" s="18"/>
      <c r="V145" s="28"/>
      <c r="W145" s="28"/>
      <c r="X145" s="9"/>
      <c r="Y145" s="9"/>
      <c r="Z145" s="9"/>
      <c r="AA145" s="9"/>
      <c r="AB145" s="9"/>
    </row>
    <row r="146" ht="15.75" customHeight="1" spans="1:28">
      <c r="A146" s="9"/>
      <c r="B146" s="18"/>
      <c r="C146" s="18"/>
      <c r="D146" s="18"/>
      <c r="E146" s="18"/>
      <c r="F146" s="18"/>
      <c r="G146" s="18"/>
      <c r="H146" s="18"/>
      <c r="I146" s="67"/>
      <c r="J146" s="18"/>
      <c r="K146" s="18"/>
      <c r="L146" s="67"/>
      <c r="M146" s="156"/>
      <c r="N146" s="18"/>
      <c r="O146" s="18"/>
      <c r="P146" s="18"/>
      <c r="Q146" s="28"/>
      <c r="R146" s="28"/>
      <c r="S146" s="18"/>
      <c r="T146" s="18"/>
      <c r="U146" s="18"/>
      <c r="V146" s="28"/>
      <c r="W146" s="28"/>
      <c r="X146" s="9"/>
      <c r="Y146" s="9"/>
      <c r="Z146" s="9"/>
      <c r="AA146" s="9"/>
      <c r="AB146" s="9"/>
    </row>
    <row r="147" ht="15.75" customHeight="1" spans="1:23">
      <c r="A147" s="9"/>
      <c r="B147" s="18"/>
      <c r="C147" s="18"/>
      <c r="D147" s="18"/>
      <c r="E147" s="18"/>
      <c r="F147" s="18"/>
      <c r="G147" s="18"/>
      <c r="H147" s="18"/>
      <c r="I147" s="67"/>
      <c r="J147" s="18"/>
      <c r="K147" s="18"/>
      <c r="L147" s="67"/>
      <c r="M147" s="156"/>
      <c r="N147" s="18"/>
      <c r="O147" s="18"/>
      <c r="P147" s="18"/>
      <c r="Q147" s="28"/>
      <c r="R147" s="28"/>
      <c r="S147" s="18"/>
      <c r="T147" s="18"/>
      <c r="U147" s="18"/>
      <c r="V147" s="28"/>
      <c r="W147" s="28"/>
    </row>
    <row r="148" ht="15.75" customHeight="1" spans="1:23">
      <c r="A148" s="9"/>
      <c r="B148" s="18"/>
      <c r="C148" s="18"/>
      <c r="D148" s="18"/>
      <c r="E148" s="18"/>
      <c r="F148" s="18"/>
      <c r="G148" s="18"/>
      <c r="H148" s="18"/>
      <c r="I148" s="67"/>
      <c r="J148" s="18"/>
      <c r="K148" s="18"/>
      <c r="L148" s="67"/>
      <c r="M148" s="156"/>
      <c r="N148" s="18"/>
      <c r="O148" s="18"/>
      <c r="P148" s="18"/>
      <c r="Q148" s="28"/>
      <c r="R148" s="28"/>
      <c r="S148" s="18"/>
      <c r="T148" s="18"/>
      <c r="U148" s="18"/>
      <c r="V148" s="28"/>
      <c r="W148" s="28"/>
    </row>
    <row r="149" ht="15.75" customHeight="1" spans="1:23">
      <c r="A149" s="9"/>
      <c r="B149" s="18"/>
      <c r="C149" s="18"/>
      <c r="D149" s="18"/>
      <c r="E149" s="18"/>
      <c r="F149" s="18"/>
      <c r="G149" s="18"/>
      <c r="H149" s="18"/>
      <c r="I149" s="67"/>
      <c r="J149" s="18"/>
      <c r="K149" s="18"/>
      <c r="L149" s="67"/>
      <c r="M149" s="156"/>
      <c r="N149" s="18"/>
      <c r="O149" s="18"/>
      <c r="P149" s="18"/>
      <c r="Q149" s="28"/>
      <c r="R149" s="28"/>
      <c r="S149" s="18"/>
      <c r="T149" s="18"/>
      <c r="U149" s="18"/>
      <c r="V149" s="28"/>
      <c r="W149" s="28"/>
    </row>
    <row r="150" ht="15.75" customHeight="1" spans="1:23">
      <c r="A150" s="9"/>
      <c r="B150" s="18"/>
      <c r="C150" s="18"/>
      <c r="D150" s="18"/>
      <c r="E150" s="18"/>
      <c r="F150" s="18"/>
      <c r="G150" s="18"/>
      <c r="H150" s="18"/>
      <c r="I150" s="67"/>
      <c r="J150" s="18"/>
      <c r="K150" s="18"/>
      <c r="L150" s="67"/>
      <c r="M150" s="156"/>
      <c r="N150" s="18"/>
      <c r="O150" s="18"/>
      <c r="P150" s="18"/>
      <c r="Q150" s="28"/>
      <c r="R150" s="28"/>
      <c r="S150" s="18"/>
      <c r="T150" s="18"/>
      <c r="U150" s="18"/>
      <c r="V150" s="28"/>
      <c r="W150" s="28"/>
    </row>
    <row r="151" ht="15.75" customHeight="1" spans="1:23">
      <c r="A151" s="9"/>
      <c r="B151" s="18"/>
      <c r="C151" s="18"/>
      <c r="D151" s="18"/>
      <c r="E151" s="18"/>
      <c r="F151" s="18"/>
      <c r="G151" s="18"/>
      <c r="H151" s="18"/>
      <c r="I151" s="67"/>
      <c r="J151" s="18"/>
      <c r="K151" s="18"/>
      <c r="L151" s="67"/>
      <c r="M151" s="156"/>
      <c r="N151" s="18"/>
      <c r="O151" s="18"/>
      <c r="P151" s="18"/>
      <c r="Q151" s="28"/>
      <c r="R151" s="28"/>
      <c r="S151" s="18"/>
      <c r="T151" s="18"/>
      <c r="U151" s="18"/>
      <c r="V151" s="28"/>
      <c r="W151" s="28"/>
    </row>
    <row r="152" ht="15.75" customHeight="1" spans="1:23">
      <c r="A152" s="9"/>
      <c r="B152" s="18"/>
      <c r="C152" s="18"/>
      <c r="D152" s="18"/>
      <c r="E152" s="18"/>
      <c r="F152" s="18"/>
      <c r="G152" s="18"/>
      <c r="H152" s="18"/>
      <c r="I152" s="67"/>
      <c r="J152" s="18"/>
      <c r="K152" s="18"/>
      <c r="L152" s="67"/>
      <c r="M152" s="156"/>
      <c r="N152" s="18"/>
      <c r="O152" s="18"/>
      <c r="P152" s="18"/>
      <c r="Q152" s="28"/>
      <c r="R152" s="28"/>
      <c r="S152" s="18"/>
      <c r="T152" s="18"/>
      <c r="U152" s="18"/>
      <c r="V152" s="28"/>
      <c r="W152" s="28"/>
    </row>
    <row r="153" ht="15.75" customHeight="1" spans="1:23">
      <c r="A153" s="9"/>
      <c r="B153" s="18"/>
      <c r="C153" s="18"/>
      <c r="D153" s="18"/>
      <c r="E153" s="18"/>
      <c r="F153" s="18"/>
      <c r="G153" s="18"/>
      <c r="H153" s="18"/>
      <c r="I153" s="67"/>
      <c r="J153" s="18"/>
      <c r="K153" s="18"/>
      <c r="L153" s="67"/>
      <c r="M153" s="156"/>
      <c r="N153" s="18"/>
      <c r="O153" s="18"/>
      <c r="P153" s="18"/>
      <c r="Q153" s="28"/>
      <c r="R153" s="28"/>
      <c r="S153" s="18"/>
      <c r="T153" s="18"/>
      <c r="U153" s="18"/>
      <c r="V153" s="28"/>
      <c r="W153" s="28"/>
    </row>
    <row r="154" ht="15.75" customHeight="1" spans="1:23">
      <c r="A154" s="9"/>
      <c r="B154" s="18"/>
      <c r="C154" s="18"/>
      <c r="D154" s="18"/>
      <c r="E154" s="18"/>
      <c r="F154" s="18"/>
      <c r="G154" s="18"/>
      <c r="H154" s="18"/>
      <c r="I154" s="67"/>
      <c r="J154" s="18"/>
      <c r="K154" s="18"/>
      <c r="L154" s="67"/>
      <c r="M154" s="156"/>
      <c r="N154" s="18"/>
      <c r="O154" s="18"/>
      <c r="P154" s="18"/>
      <c r="Q154" s="28"/>
      <c r="R154" s="28"/>
      <c r="S154" s="18"/>
      <c r="T154" s="18"/>
      <c r="U154" s="18"/>
      <c r="V154" s="28"/>
      <c r="W154" s="28"/>
    </row>
    <row r="155" ht="15.75" customHeight="1" spans="1:23">
      <c r="A155" s="9"/>
      <c r="B155" s="18"/>
      <c r="C155" s="18"/>
      <c r="D155" s="18"/>
      <c r="E155" s="18"/>
      <c r="F155" s="18"/>
      <c r="G155" s="18"/>
      <c r="H155" s="18"/>
      <c r="I155" s="67"/>
      <c r="J155" s="18"/>
      <c r="K155" s="18"/>
      <c r="L155" s="67"/>
      <c r="M155" s="156"/>
      <c r="N155" s="18"/>
      <c r="O155" s="18"/>
      <c r="P155" s="18"/>
      <c r="Q155" s="28"/>
      <c r="R155" s="28"/>
      <c r="S155" s="18"/>
      <c r="T155" s="18"/>
      <c r="U155" s="18"/>
      <c r="V155" s="28"/>
      <c r="W155" s="28"/>
    </row>
    <row r="156" ht="15.75" customHeight="1" spans="1:23">
      <c r="A156" s="9"/>
      <c r="B156" s="18"/>
      <c r="C156" s="18"/>
      <c r="D156" s="18"/>
      <c r="E156" s="18"/>
      <c r="F156" s="18"/>
      <c r="G156" s="18"/>
      <c r="H156" s="18"/>
      <c r="I156" s="67"/>
      <c r="J156" s="18"/>
      <c r="K156" s="18"/>
      <c r="L156" s="67"/>
      <c r="M156" s="156"/>
      <c r="N156" s="18"/>
      <c r="O156" s="18"/>
      <c r="P156" s="18"/>
      <c r="Q156" s="18"/>
      <c r="R156" s="18"/>
      <c r="S156" s="18"/>
      <c r="T156" s="18"/>
      <c r="U156" s="18"/>
      <c r="V156" s="28"/>
      <c r="W156" s="28"/>
    </row>
    <row r="157" ht="15.75" customHeight="1" spans="1:23">
      <c r="A157" s="9"/>
      <c r="B157" s="18"/>
      <c r="C157" s="18"/>
      <c r="D157" s="18"/>
      <c r="E157" s="18"/>
      <c r="F157" s="18"/>
      <c r="G157" s="18"/>
      <c r="H157" s="18"/>
      <c r="I157" s="67"/>
      <c r="J157" s="18"/>
      <c r="K157" s="18"/>
      <c r="L157" s="67"/>
      <c r="M157" s="156"/>
      <c r="N157" s="18"/>
      <c r="O157" s="18"/>
      <c r="P157" s="18"/>
      <c r="Q157" s="18"/>
      <c r="R157" s="18"/>
      <c r="S157" s="18"/>
      <c r="T157" s="18"/>
      <c r="U157" s="18"/>
      <c r="V157" s="28"/>
      <c r="W157" s="28"/>
    </row>
    <row r="158" ht="15.75" customHeight="1" spans="1:23">
      <c r="A158" s="9"/>
      <c r="B158" s="18"/>
      <c r="C158" s="18"/>
      <c r="D158" s="18"/>
      <c r="E158" s="18"/>
      <c r="F158" s="18"/>
      <c r="G158" s="18"/>
      <c r="H158" s="18"/>
      <c r="I158" s="67"/>
      <c r="J158" s="18"/>
      <c r="K158" s="18"/>
      <c r="L158" s="67"/>
      <c r="M158" s="156"/>
      <c r="N158" s="18"/>
      <c r="O158" s="18"/>
      <c r="P158" s="18"/>
      <c r="Q158" s="18"/>
      <c r="R158" s="18"/>
      <c r="S158" s="18"/>
      <c r="T158" s="18"/>
      <c r="U158" s="18"/>
      <c r="V158" s="28"/>
      <c r="W158" s="28"/>
    </row>
    <row r="159" ht="15.75" customHeight="1" spans="1:23">
      <c r="A159" s="9"/>
      <c r="B159" s="18"/>
      <c r="C159" s="18"/>
      <c r="D159" s="18"/>
      <c r="E159" s="18"/>
      <c r="F159" s="18"/>
      <c r="G159" s="18"/>
      <c r="H159" s="18"/>
      <c r="I159" s="67"/>
      <c r="J159" s="18"/>
      <c r="K159" s="18"/>
      <c r="L159" s="67"/>
      <c r="M159" s="156"/>
      <c r="N159" s="18"/>
      <c r="O159" s="18"/>
      <c r="P159" s="18"/>
      <c r="Q159" s="18"/>
      <c r="R159" s="18"/>
      <c r="S159" s="18"/>
      <c r="T159" s="18"/>
      <c r="U159" s="18"/>
      <c r="V159" s="28"/>
      <c r="W159" s="28"/>
    </row>
    <row r="160" ht="15.75" customHeight="1" spans="1:23">
      <c r="A160" s="9"/>
      <c r="B160" s="18"/>
      <c r="C160" s="18"/>
      <c r="D160" s="18"/>
      <c r="E160" s="18"/>
      <c r="F160" s="18"/>
      <c r="G160" s="18"/>
      <c r="H160" s="18"/>
      <c r="I160" s="67"/>
      <c r="J160" s="18"/>
      <c r="K160" s="18"/>
      <c r="L160" s="67"/>
      <c r="M160" s="156"/>
      <c r="N160" s="18"/>
      <c r="O160" s="18"/>
      <c r="P160" s="18"/>
      <c r="Q160" s="18"/>
      <c r="R160" s="18"/>
      <c r="S160" s="18"/>
      <c r="T160" s="18"/>
      <c r="U160" s="18"/>
      <c r="V160" s="28"/>
      <c r="W160" s="28"/>
    </row>
    <row r="161" ht="15.75" customHeight="1" spans="1:23">
      <c r="A161" s="9"/>
      <c r="B161" s="18"/>
      <c r="C161" s="18"/>
      <c r="D161" s="18"/>
      <c r="E161" s="18"/>
      <c r="F161" s="18"/>
      <c r="G161" s="18"/>
      <c r="H161" s="18"/>
      <c r="I161" s="67"/>
      <c r="J161" s="18"/>
      <c r="K161" s="18"/>
      <c r="L161" s="67"/>
      <c r="M161" s="156"/>
      <c r="N161" s="18"/>
      <c r="O161" s="18"/>
      <c r="P161" s="18"/>
      <c r="Q161" s="18"/>
      <c r="R161" s="18"/>
      <c r="S161" s="18"/>
      <c r="T161" s="18"/>
      <c r="U161" s="18"/>
      <c r="V161" s="28"/>
      <c r="W161" s="28"/>
    </row>
    <row r="162" ht="15.75" customHeight="1" spans="1:23">
      <c r="A162" s="9"/>
      <c r="B162" s="18"/>
      <c r="C162" s="18"/>
      <c r="D162" s="18"/>
      <c r="E162" s="18"/>
      <c r="F162" s="18"/>
      <c r="G162" s="18"/>
      <c r="H162" s="18"/>
      <c r="I162" s="67"/>
      <c r="J162" s="18"/>
      <c r="K162" s="18"/>
      <c r="L162" s="67"/>
      <c r="M162" s="156"/>
      <c r="N162" s="18"/>
      <c r="O162" s="18"/>
      <c r="P162" s="18"/>
      <c r="Q162" s="18"/>
      <c r="R162" s="18"/>
      <c r="S162" s="18"/>
      <c r="T162" s="18"/>
      <c r="U162" s="18"/>
      <c r="V162" s="28"/>
      <c r="W162" s="28"/>
    </row>
    <row r="163" ht="15.75" customHeight="1" spans="1:23">
      <c r="A163" s="9"/>
      <c r="B163" s="18"/>
      <c r="C163" s="18"/>
      <c r="D163" s="18"/>
      <c r="E163" s="18"/>
      <c r="F163" s="18"/>
      <c r="G163" s="18"/>
      <c r="H163" s="18"/>
      <c r="I163" s="67"/>
      <c r="J163" s="18"/>
      <c r="K163" s="18"/>
      <c r="L163" s="67"/>
      <c r="M163" s="156"/>
      <c r="N163" s="18"/>
      <c r="O163" s="18"/>
      <c r="P163" s="18"/>
      <c r="Q163" s="18"/>
      <c r="R163" s="18"/>
      <c r="S163" s="18"/>
      <c r="T163" s="18"/>
      <c r="U163" s="18"/>
      <c r="V163" s="28"/>
      <c r="W163" s="28"/>
    </row>
    <row r="164" ht="15.75" customHeight="1" spans="1:23">
      <c r="A164" s="9"/>
      <c r="B164" s="18"/>
      <c r="C164" s="18"/>
      <c r="D164" s="18"/>
      <c r="E164" s="18"/>
      <c r="F164" s="18"/>
      <c r="G164" s="18"/>
      <c r="H164" s="18"/>
      <c r="I164" s="67"/>
      <c r="J164" s="18"/>
      <c r="K164" s="18"/>
      <c r="L164" s="67"/>
      <c r="M164" s="156"/>
      <c r="N164" s="18"/>
      <c r="O164" s="18"/>
      <c r="P164" s="18"/>
      <c r="Q164" s="18"/>
      <c r="R164" s="18"/>
      <c r="S164" s="18"/>
      <c r="T164" s="18"/>
      <c r="U164" s="18"/>
      <c r="V164" s="28"/>
      <c r="W164" s="28"/>
    </row>
    <row r="165" ht="15.75" customHeight="1" spans="1:23">
      <c r="A165" s="9"/>
      <c r="B165" s="18"/>
      <c r="C165" s="18"/>
      <c r="D165" s="18"/>
      <c r="E165" s="18"/>
      <c r="F165" s="18"/>
      <c r="G165" s="18"/>
      <c r="H165" s="18"/>
      <c r="I165" s="67"/>
      <c r="J165" s="18"/>
      <c r="K165" s="18"/>
      <c r="L165" s="67"/>
      <c r="M165" s="156"/>
      <c r="N165" s="18"/>
      <c r="O165" s="18"/>
      <c r="P165" s="18"/>
      <c r="Q165" s="18"/>
      <c r="R165" s="18"/>
      <c r="S165" s="18"/>
      <c r="T165" s="18"/>
      <c r="U165" s="18"/>
      <c r="V165" s="28"/>
      <c r="W165" s="28"/>
    </row>
    <row r="166" ht="15.75" customHeight="1" spans="1:23">
      <c r="A166" s="9"/>
      <c r="B166" s="18"/>
      <c r="C166" s="18"/>
      <c r="D166" s="18"/>
      <c r="E166" s="18"/>
      <c r="F166" s="18"/>
      <c r="G166" s="18"/>
      <c r="H166" s="18"/>
      <c r="I166" s="67"/>
      <c r="J166" s="18"/>
      <c r="K166" s="18"/>
      <c r="L166" s="67"/>
      <c r="M166" s="156"/>
      <c r="N166" s="18"/>
      <c r="O166" s="18"/>
      <c r="P166" s="18"/>
      <c r="Q166" s="18"/>
      <c r="R166" s="18"/>
      <c r="S166" s="18"/>
      <c r="T166" s="18"/>
      <c r="U166" s="18"/>
      <c r="V166" s="28"/>
      <c r="W166" s="28"/>
    </row>
    <row r="167" ht="15.75" customHeight="1" spans="1:23">
      <c r="A167" s="9"/>
      <c r="B167" s="18"/>
      <c r="C167" s="18"/>
      <c r="D167" s="18"/>
      <c r="E167" s="18"/>
      <c r="F167" s="18"/>
      <c r="G167" s="18"/>
      <c r="H167" s="18"/>
      <c r="I167" s="67"/>
      <c r="J167" s="18"/>
      <c r="K167" s="18"/>
      <c r="L167" s="67"/>
      <c r="M167" s="156"/>
      <c r="N167" s="18"/>
      <c r="O167" s="18"/>
      <c r="P167" s="18"/>
      <c r="Q167" s="18"/>
      <c r="R167" s="18"/>
      <c r="S167" s="18"/>
      <c r="T167" s="18"/>
      <c r="U167" s="18"/>
      <c r="V167" s="28"/>
      <c r="W167" s="28"/>
    </row>
    <row r="168" ht="15.75" customHeight="1" spans="1:23">
      <c r="A168" s="9"/>
      <c r="B168" s="18"/>
      <c r="C168" s="18"/>
      <c r="D168" s="18"/>
      <c r="E168" s="18"/>
      <c r="F168" s="18"/>
      <c r="G168" s="18"/>
      <c r="H168" s="18"/>
      <c r="I168" s="67"/>
      <c r="J168" s="18"/>
      <c r="K168" s="18"/>
      <c r="L168" s="67"/>
      <c r="M168" s="156"/>
      <c r="N168" s="18"/>
      <c r="O168" s="18"/>
      <c r="P168" s="18"/>
      <c r="Q168" s="18"/>
      <c r="R168" s="18"/>
      <c r="S168" s="18"/>
      <c r="T168" s="18"/>
      <c r="U168" s="18"/>
      <c r="V168" s="28"/>
      <c r="W168" s="28"/>
    </row>
    <row r="169" ht="15.75" customHeight="1" spans="1:23">
      <c r="A169" s="9"/>
      <c r="B169" s="18"/>
      <c r="C169" s="18"/>
      <c r="D169" s="18"/>
      <c r="E169" s="18"/>
      <c r="F169" s="18"/>
      <c r="G169" s="18"/>
      <c r="H169" s="18"/>
      <c r="I169" s="67"/>
      <c r="J169" s="18"/>
      <c r="K169" s="18"/>
      <c r="L169" s="67"/>
      <c r="M169" s="156"/>
      <c r="N169" s="18"/>
      <c r="O169" s="18"/>
      <c r="P169" s="18"/>
      <c r="Q169" s="18"/>
      <c r="R169" s="18"/>
      <c r="S169" s="18"/>
      <c r="T169" s="18"/>
      <c r="U169" s="18"/>
      <c r="V169" s="28"/>
      <c r="W169" s="28"/>
    </row>
    <row r="170" ht="15.75" customHeight="1" spans="1:23">
      <c r="A170" s="9"/>
      <c r="B170" s="18"/>
      <c r="C170" s="18"/>
      <c r="D170" s="18"/>
      <c r="E170" s="18"/>
      <c r="F170" s="18"/>
      <c r="G170" s="18"/>
      <c r="H170" s="18"/>
      <c r="I170" s="67"/>
      <c r="J170" s="18"/>
      <c r="K170" s="18"/>
      <c r="L170" s="67"/>
      <c r="M170" s="156"/>
      <c r="N170" s="18"/>
      <c r="O170" s="18"/>
      <c r="P170" s="18"/>
      <c r="Q170" s="18"/>
      <c r="R170" s="18"/>
      <c r="S170" s="18"/>
      <c r="T170" s="18"/>
      <c r="U170" s="18"/>
      <c r="V170" s="28"/>
      <c r="W170" s="28"/>
    </row>
    <row r="171" ht="15.75" customHeight="1" spans="1:23">
      <c r="A171" s="9"/>
      <c r="B171" s="18"/>
      <c r="C171" s="18"/>
      <c r="D171" s="18"/>
      <c r="E171" s="18"/>
      <c r="F171" s="18"/>
      <c r="G171" s="18"/>
      <c r="H171" s="18"/>
      <c r="I171" s="67"/>
      <c r="J171" s="18"/>
      <c r="K171" s="18"/>
      <c r="L171" s="67"/>
      <c r="M171" s="156"/>
      <c r="N171" s="18"/>
      <c r="O171" s="18"/>
      <c r="P171" s="18"/>
      <c r="Q171" s="18"/>
      <c r="R171" s="18"/>
      <c r="S171" s="18"/>
      <c r="T171" s="18"/>
      <c r="U171" s="18"/>
      <c r="V171" s="28"/>
      <c r="W171" s="28"/>
    </row>
    <row r="172" ht="15.75" customHeight="1" spans="1:23">
      <c r="A172" s="9"/>
      <c r="B172" s="18"/>
      <c r="C172" s="18"/>
      <c r="D172" s="18"/>
      <c r="E172" s="18"/>
      <c r="F172" s="18"/>
      <c r="G172" s="18"/>
      <c r="H172" s="18"/>
      <c r="I172" s="67"/>
      <c r="J172" s="18"/>
      <c r="K172" s="18"/>
      <c r="L172" s="67"/>
      <c r="M172" s="156"/>
      <c r="N172" s="18"/>
      <c r="O172" s="18"/>
      <c r="P172" s="18"/>
      <c r="Q172" s="18"/>
      <c r="R172" s="18"/>
      <c r="S172" s="18"/>
      <c r="T172" s="18"/>
      <c r="U172" s="18"/>
      <c r="V172" s="28"/>
      <c r="W172" s="28"/>
    </row>
    <row r="173" ht="15.75" customHeight="1" spans="1:23">
      <c r="A173" s="9"/>
      <c r="B173" s="18"/>
      <c r="C173" s="18"/>
      <c r="D173" s="18"/>
      <c r="E173" s="18"/>
      <c r="F173" s="18"/>
      <c r="G173" s="18"/>
      <c r="H173" s="18"/>
      <c r="I173" s="67"/>
      <c r="J173" s="18"/>
      <c r="K173" s="18"/>
      <c r="L173" s="67"/>
      <c r="M173" s="156"/>
      <c r="N173" s="18"/>
      <c r="O173" s="18"/>
      <c r="P173" s="18"/>
      <c r="Q173" s="18"/>
      <c r="R173" s="18"/>
      <c r="S173" s="18"/>
      <c r="T173" s="18"/>
      <c r="U173" s="18"/>
      <c r="V173" s="28"/>
      <c r="W173" s="28"/>
    </row>
    <row r="174" ht="15.75" customHeight="1" spans="1:23">
      <c r="A174" s="9"/>
      <c r="B174" s="18"/>
      <c r="C174" s="18"/>
      <c r="D174" s="18"/>
      <c r="E174" s="18"/>
      <c r="F174" s="18"/>
      <c r="G174" s="18"/>
      <c r="H174" s="18"/>
      <c r="I174" s="67"/>
      <c r="J174" s="18"/>
      <c r="K174" s="18"/>
      <c r="L174" s="67"/>
      <c r="M174" s="156"/>
      <c r="N174" s="18"/>
      <c r="O174" s="18"/>
      <c r="P174" s="18"/>
      <c r="Q174" s="18"/>
      <c r="R174" s="18"/>
      <c r="S174" s="18"/>
      <c r="T174" s="18"/>
      <c r="U174" s="18"/>
      <c r="V174" s="28"/>
      <c r="W174" s="28"/>
    </row>
    <row r="175" ht="15.75" customHeight="1" spans="1:23">
      <c r="A175" s="9"/>
      <c r="B175" s="18"/>
      <c r="C175" s="18"/>
      <c r="D175" s="18"/>
      <c r="E175" s="18"/>
      <c r="F175" s="18"/>
      <c r="G175" s="18"/>
      <c r="H175" s="18"/>
      <c r="I175" s="67"/>
      <c r="J175" s="18"/>
      <c r="K175" s="18"/>
      <c r="L175" s="67"/>
      <c r="M175" s="156"/>
      <c r="N175" s="18"/>
      <c r="O175" s="18"/>
      <c r="P175" s="18"/>
      <c r="Q175" s="18"/>
      <c r="R175" s="18"/>
      <c r="S175" s="18"/>
      <c r="T175" s="18"/>
      <c r="U175" s="18"/>
      <c r="V175" s="28"/>
      <c r="W175" s="28"/>
    </row>
    <row r="176" ht="15.75" customHeight="1" spans="1:23">
      <c r="A176" s="9"/>
      <c r="B176" s="18"/>
      <c r="C176" s="18"/>
      <c r="D176" s="18"/>
      <c r="E176" s="18"/>
      <c r="F176" s="18"/>
      <c r="G176" s="18"/>
      <c r="H176" s="18"/>
      <c r="I176" s="67"/>
      <c r="J176" s="18"/>
      <c r="K176" s="18"/>
      <c r="L176" s="67"/>
      <c r="M176" s="156"/>
      <c r="N176" s="18"/>
      <c r="O176" s="18"/>
      <c r="P176" s="18"/>
      <c r="Q176" s="18"/>
      <c r="R176" s="18"/>
      <c r="S176" s="18"/>
      <c r="T176" s="18"/>
      <c r="U176" s="18"/>
      <c r="V176" s="28"/>
      <c r="W176" s="28"/>
    </row>
    <row r="177" ht="15.75" customHeight="1" spans="1:23">
      <c r="A177" s="9"/>
      <c r="B177" s="18"/>
      <c r="C177" s="18"/>
      <c r="D177" s="18"/>
      <c r="E177" s="18"/>
      <c r="F177" s="18"/>
      <c r="G177" s="18"/>
      <c r="H177" s="18"/>
      <c r="I177" s="67"/>
      <c r="J177" s="18"/>
      <c r="K177" s="18"/>
      <c r="L177" s="67"/>
      <c r="M177" s="156"/>
      <c r="N177" s="18"/>
      <c r="O177" s="18"/>
      <c r="P177" s="18"/>
      <c r="Q177" s="18"/>
      <c r="R177" s="18"/>
      <c r="S177" s="18"/>
      <c r="T177" s="18"/>
      <c r="U177" s="18"/>
      <c r="V177" s="28"/>
      <c r="W177" s="28"/>
    </row>
    <row r="178" ht="15.75" customHeight="1" spans="1:23">
      <c r="A178" s="9"/>
      <c r="B178" s="18"/>
      <c r="C178" s="18"/>
      <c r="D178" s="18"/>
      <c r="E178" s="18"/>
      <c r="F178" s="18"/>
      <c r="G178" s="18"/>
      <c r="H178" s="18"/>
      <c r="I178" s="67"/>
      <c r="J178" s="18"/>
      <c r="K178" s="18"/>
      <c r="L178" s="67"/>
      <c r="M178" s="156"/>
      <c r="N178" s="18"/>
      <c r="O178" s="18"/>
      <c r="P178" s="18"/>
      <c r="Q178" s="18"/>
      <c r="R178" s="18"/>
      <c r="S178" s="18"/>
      <c r="T178" s="18"/>
      <c r="U178" s="18"/>
      <c r="V178" s="28"/>
      <c r="W178" s="28"/>
    </row>
    <row r="179" ht="15.75" customHeight="1" spans="1:23">
      <c r="A179" s="9"/>
      <c r="B179" s="18"/>
      <c r="C179" s="18"/>
      <c r="D179" s="18"/>
      <c r="E179" s="18"/>
      <c r="F179" s="18"/>
      <c r="G179" s="18"/>
      <c r="H179" s="18"/>
      <c r="I179" s="67"/>
      <c r="J179" s="18"/>
      <c r="K179" s="18"/>
      <c r="L179" s="67"/>
      <c r="M179" s="156"/>
      <c r="N179" s="18"/>
      <c r="O179" s="18"/>
      <c r="P179" s="18"/>
      <c r="Q179" s="18"/>
      <c r="R179" s="18"/>
      <c r="S179" s="18"/>
      <c r="T179" s="18"/>
      <c r="U179" s="18"/>
      <c r="V179" s="28"/>
      <c r="W179" s="28"/>
    </row>
    <row r="180" ht="15.75" customHeight="1" spans="1:23">
      <c r="A180" s="9"/>
      <c r="B180" s="18"/>
      <c r="C180" s="18"/>
      <c r="D180" s="18"/>
      <c r="E180" s="18"/>
      <c r="F180" s="18"/>
      <c r="G180" s="18"/>
      <c r="H180" s="18"/>
      <c r="I180" s="67"/>
      <c r="J180" s="18"/>
      <c r="K180" s="18"/>
      <c r="L180" s="67"/>
      <c r="M180" s="156"/>
      <c r="N180" s="18"/>
      <c r="O180" s="18"/>
      <c r="P180" s="18"/>
      <c r="Q180" s="18"/>
      <c r="R180" s="18"/>
      <c r="S180" s="18"/>
      <c r="T180" s="18"/>
      <c r="U180" s="18"/>
      <c r="V180" s="28"/>
      <c r="W180" s="28"/>
    </row>
    <row r="181" ht="15.75" customHeight="1" spans="1:23">
      <c r="A181" s="9"/>
      <c r="B181" s="18"/>
      <c r="C181" s="18"/>
      <c r="D181" s="18"/>
      <c r="E181" s="18"/>
      <c r="F181" s="18"/>
      <c r="G181" s="18"/>
      <c r="H181" s="18"/>
      <c r="I181" s="67"/>
      <c r="J181" s="18"/>
      <c r="K181" s="18"/>
      <c r="L181" s="67"/>
      <c r="M181" s="156"/>
      <c r="N181" s="18"/>
      <c r="O181" s="18"/>
      <c r="P181" s="18"/>
      <c r="Q181" s="18"/>
      <c r="R181" s="18"/>
      <c r="S181" s="18"/>
      <c r="T181" s="18"/>
      <c r="U181" s="18"/>
      <c r="V181" s="28"/>
      <c r="W181" s="28"/>
    </row>
    <row r="182" ht="15.75" customHeight="1" spans="1:23">
      <c r="A182" s="9"/>
      <c r="B182" s="18"/>
      <c r="C182" s="18"/>
      <c r="D182" s="18"/>
      <c r="E182" s="18"/>
      <c r="F182" s="18"/>
      <c r="G182" s="18"/>
      <c r="H182" s="18"/>
      <c r="I182" s="67"/>
      <c r="J182" s="18"/>
      <c r="K182" s="18"/>
      <c r="L182" s="67"/>
      <c r="M182" s="156"/>
      <c r="N182" s="18"/>
      <c r="O182" s="18"/>
      <c r="P182" s="18"/>
      <c r="Q182" s="18"/>
      <c r="R182" s="18"/>
      <c r="S182" s="18"/>
      <c r="T182" s="18"/>
      <c r="U182" s="18"/>
      <c r="V182" s="28"/>
      <c r="W182" s="28"/>
    </row>
    <row r="183" ht="15.75" customHeight="1" spans="1:23">
      <c r="A183" s="9"/>
      <c r="B183" s="18"/>
      <c r="C183" s="18"/>
      <c r="D183" s="18"/>
      <c r="E183" s="18"/>
      <c r="F183" s="18"/>
      <c r="G183" s="18"/>
      <c r="H183" s="18"/>
      <c r="I183" s="67"/>
      <c r="J183" s="18"/>
      <c r="K183" s="18"/>
      <c r="L183" s="67"/>
      <c r="M183" s="156"/>
      <c r="N183" s="18"/>
      <c r="O183" s="18"/>
      <c r="P183" s="18"/>
      <c r="Q183" s="18"/>
      <c r="R183" s="18"/>
      <c r="S183" s="18"/>
      <c r="T183" s="18"/>
      <c r="U183" s="18"/>
      <c r="V183" s="28"/>
      <c r="W183" s="28"/>
    </row>
    <row r="184" ht="15.75" customHeight="1" spans="1:23">
      <c r="A184" s="9"/>
      <c r="B184" s="18"/>
      <c r="C184" s="18"/>
      <c r="D184" s="18"/>
      <c r="E184" s="18"/>
      <c r="F184" s="18"/>
      <c r="G184" s="18"/>
      <c r="H184" s="18"/>
      <c r="I184" s="67"/>
      <c r="J184" s="18"/>
      <c r="K184" s="18"/>
      <c r="L184" s="67"/>
      <c r="M184" s="156"/>
      <c r="N184" s="18"/>
      <c r="O184" s="18"/>
      <c r="P184" s="18"/>
      <c r="Q184" s="18"/>
      <c r="R184" s="18"/>
      <c r="S184" s="18"/>
      <c r="T184" s="18"/>
      <c r="U184" s="18"/>
      <c r="V184" s="28"/>
      <c r="W184" s="28"/>
    </row>
    <row r="185" ht="15.75" customHeight="1" spans="1:23">
      <c r="A185" s="9"/>
      <c r="B185" s="18"/>
      <c r="C185" s="18"/>
      <c r="D185" s="18"/>
      <c r="E185" s="18"/>
      <c r="F185" s="18"/>
      <c r="G185" s="18"/>
      <c r="H185" s="18"/>
      <c r="I185" s="67"/>
      <c r="J185" s="18"/>
      <c r="K185" s="18"/>
      <c r="L185" s="67"/>
      <c r="M185" s="156"/>
      <c r="N185" s="18"/>
      <c r="O185" s="18"/>
      <c r="P185" s="18"/>
      <c r="Q185" s="18"/>
      <c r="R185" s="18"/>
      <c r="S185" s="18"/>
      <c r="T185" s="18"/>
      <c r="U185" s="18"/>
      <c r="V185" s="28"/>
      <c r="W185" s="28"/>
    </row>
    <row r="186" ht="15.75" customHeight="1" spans="1:23">
      <c r="A186" s="9"/>
      <c r="B186" s="18"/>
      <c r="C186" s="18"/>
      <c r="D186" s="18"/>
      <c r="E186" s="18"/>
      <c r="F186" s="18"/>
      <c r="G186" s="18"/>
      <c r="H186" s="18"/>
      <c r="I186" s="67"/>
      <c r="J186" s="18"/>
      <c r="K186" s="18"/>
      <c r="L186" s="67"/>
      <c r="M186" s="156"/>
      <c r="N186" s="18"/>
      <c r="O186" s="18"/>
      <c r="P186" s="18"/>
      <c r="Q186" s="18"/>
      <c r="R186" s="18"/>
      <c r="S186" s="18"/>
      <c r="T186" s="18"/>
      <c r="U186" s="18"/>
      <c r="V186" s="28"/>
      <c r="W186" s="28"/>
    </row>
    <row r="187" ht="15.75" customHeight="1" spans="1:23">
      <c r="A187" s="9"/>
      <c r="B187" s="18"/>
      <c r="C187" s="18"/>
      <c r="D187" s="18"/>
      <c r="E187" s="18"/>
      <c r="F187" s="18"/>
      <c r="G187" s="18"/>
      <c r="H187" s="18"/>
      <c r="I187" s="67"/>
      <c r="J187" s="18"/>
      <c r="K187" s="18"/>
      <c r="L187" s="67"/>
      <c r="M187" s="156"/>
      <c r="N187" s="18"/>
      <c r="O187" s="18"/>
      <c r="P187" s="18"/>
      <c r="Q187" s="18"/>
      <c r="R187" s="18"/>
      <c r="S187" s="18"/>
      <c r="T187" s="18"/>
      <c r="U187" s="18"/>
      <c r="V187" s="28"/>
      <c r="W187" s="28"/>
    </row>
    <row r="188" ht="15.75" customHeight="1" spans="1:23">
      <c r="A188" s="9"/>
      <c r="B188" s="18"/>
      <c r="C188" s="18"/>
      <c r="D188" s="18"/>
      <c r="E188" s="18"/>
      <c r="F188" s="18"/>
      <c r="G188" s="18"/>
      <c r="H188" s="18"/>
      <c r="I188" s="67"/>
      <c r="J188" s="18"/>
      <c r="K188" s="18"/>
      <c r="L188" s="67"/>
      <c r="M188" s="156"/>
      <c r="N188" s="18"/>
      <c r="O188" s="18"/>
      <c r="P188" s="18"/>
      <c r="Q188" s="18"/>
      <c r="R188" s="18"/>
      <c r="S188" s="18"/>
      <c r="T188" s="18"/>
      <c r="U188" s="18"/>
      <c r="V188" s="28"/>
      <c r="W188" s="28"/>
    </row>
    <row r="189" ht="15.75" customHeight="1" spans="1:23">
      <c r="A189" s="9"/>
      <c r="B189" s="18"/>
      <c r="C189" s="18"/>
      <c r="D189" s="18"/>
      <c r="E189" s="18"/>
      <c r="F189" s="18"/>
      <c r="G189" s="18"/>
      <c r="H189" s="18"/>
      <c r="I189" s="67"/>
      <c r="J189" s="18"/>
      <c r="K189" s="18"/>
      <c r="L189" s="67"/>
      <c r="M189" s="156"/>
      <c r="N189" s="18"/>
      <c r="O189" s="18"/>
      <c r="P189" s="18"/>
      <c r="Q189" s="18"/>
      <c r="R189" s="18"/>
      <c r="S189" s="18"/>
      <c r="T189" s="18"/>
      <c r="U189" s="18"/>
      <c r="V189" s="28"/>
      <c r="W189" s="28"/>
    </row>
    <row r="190" ht="15.75" customHeight="1" spans="1:18">
      <c r="A190" s="9"/>
      <c r="B190" s="18"/>
      <c r="C190" s="18"/>
      <c r="D190" s="18"/>
      <c r="E190" s="18"/>
      <c r="F190" s="18"/>
      <c r="G190" s="18"/>
      <c r="H190" s="18"/>
      <c r="I190" s="67"/>
      <c r="J190" s="18"/>
      <c r="K190" s="18"/>
      <c r="L190" s="67"/>
      <c r="M190" s="156"/>
      <c r="N190" s="18"/>
      <c r="O190" s="18"/>
      <c r="P190" s="18"/>
      <c r="Q190" s="18"/>
      <c r="R190" s="18"/>
    </row>
    <row r="191" ht="15.75" customHeight="1" spans="1:18">
      <c r="A191" s="9"/>
      <c r="B191" s="18"/>
      <c r="C191" s="18"/>
      <c r="D191" s="18"/>
      <c r="E191" s="18"/>
      <c r="F191" s="18"/>
      <c r="G191" s="18"/>
      <c r="H191" s="18"/>
      <c r="I191" s="67"/>
      <c r="J191" s="18"/>
      <c r="K191" s="18"/>
      <c r="L191" s="67"/>
      <c r="M191" s="156"/>
      <c r="N191" s="18"/>
      <c r="O191" s="18"/>
      <c r="P191" s="18"/>
      <c r="Q191" s="18"/>
      <c r="R191" s="18"/>
    </row>
    <row r="192" ht="15.75" customHeight="1" spans="1:18">
      <c r="A192" s="9"/>
      <c r="B192" s="18"/>
      <c r="C192" s="18"/>
      <c r="D192" s="18"/>
      <c r="E192" s="18"/>
      <c r="F192" s="18"/>
      <c r="G192" s="18"/>
      <c r="H192" s="18"/>
      <c r="I192" s="67"/>
      <c r="J192" s="18"/>
      <c r="K192" s="18"/>
      <c r="L192" s="67"/>
      <c r="M192" s="156"/>
      <c r="N192" s="18"/>
      <c r="O192" s="18"/>
      <c r="P192" s="18"/>
      <c r="Q192" s="18"/>
      <c r="R192" s="18"/>
    </row>
    <row r="193" ht="15.75" customHeight="1" spans="1:18">
      <c r="A193" s="9"/>
      <c r="B193" s="18"/>
      <c r="C193" s="18"/>
      <c r="D193" s="18"/>
      <c r="E193" s="18"/>
      <c r="F193" s="18"/>
      <c r="G193" s="18"/>
      <c r="H193" s="18"/>
      <c r="I193" s="67"/>
      <c r="J193" s="18"/>
      <c r="K193" s="18"/>
      <c r="L193" s="67"/>
      <c r="M193" s="156"/>
      <c r="N193" s="18"/>
      <c r="O193" s="18"/>
      <c r="P193" s="18"/>
      <c r="Q193" s="18"/>
      <c r="R193" s="18"/>
    </row>
    <row r="194" ht="15.75" customHeight="1" spans="1:18">
      <c r="A194" s="9"/>
      <c r="B194" s="18"/>
      <c r="C194" s="18"/>
      <c r="D194" s="18"/>
      <c r="E194" s="18"/>
      <c r="F194" s="18"/>
      <c r="G194" s="18"/>
      <c r="H194" s="18"/>
      <c r="I194" s="67"/>
      <c r="J194" s="18"/>
      <c r="K194" s="18"/>
      <c r="L194" s="67"/>
      <c r="M194" s="156"/>
      <c r="N194" s="18"/>
      <c r="O194" s="18"/>
      <c r="P194" s="18"/>
      <c r="Q194" s="18"/>
      <c r="R194" s="18"/>
    </row>
    <row r="195" ht="15.75" customHeight="1" spans="1:18">
      <c r="A195" s="9"/>
      <c r="B195" s="18"/>
      <c r="C195" s="18"/>
      <c r="D195" s="18"/>
      <c r="E195" s="18"/>
      <c r="F195" s="18"/>
      <c r="G195" s="18"/>
      <c r="H195" s="18"/>
      <c r="I195" s="67"/>
      <c r="J195" s="18"/>
      <c r="K195" s="18"/>
      <c r="L195" s="67"/>
      <c r="M195" s="156"/>
      <c r="N195" s="18"/>
      <c r="O195" s="18"/>
      <c r="P195" s="18"/>
      <c r="Q195" s="18"/>
      <c r="R195" s="18"/>
    </row>
    <row r="196" ht="15.75" customHeight="1" spans="1:18">
      <c r="A196" s="9"/>
      <c r="B196" s="18"/>
      <c r="C196" s="18"/>
      <c r="D196" s="18"/>
      <c r="E196" s="18"/>
      <c r="F196" s="18"/>
      <c r="G196" s="18"/>
      <c r="H196" s="18"/>
      <c r="I196" s="67"/>
      <c r="J196" s="18"/>
      <c r="K196" s="18"/>
      <c r="L196" s="67"/>
      <c r="M196" s="156"/>
      <c r="N196" s="18"/>
      <c r="O196" s="18"/>
      <c r="P196" s="18"/>
      <c r="Q196" s="18"/>
      <c r="R196" s="18"/>
    </row>
    <row r="197" ht="15.75" customHeight="1" spans="1:18">
      <c r="A197" s="9"/>
      <c r="B197" s="18"/>
      <c r="C197" s="18"/>
      <c r="D197" s="18"/>
      <c r="E197" s="18"/>
      <c r="F197" s="18"/>
      <c r="G197" s="18"/>
      <c r="H197" s="18"/>
      <c r="I197" s="67"/>
      <c r="J197" s="18"/>
      <c r="K197" s="18"/>
      <c r="L197" s="67"/>
      <c r="M197" s="156"/>
      <c r="N197" s="18"/>
      <c r="O197" s="18"/>
      <c r="P197" s="18"/>
      <c r="Q197" s="18"/>
      <c r="R197" s="18"/>
    </row>
    <row r="198" ht="15.75" customHeight="1" spans="1:18">
      <c r="A198" s="9"/>
      <c r="B198" s="18"/>
      <c r="C198" s="18"/>
      <c r="D198" s="18"/>
      <c r="E198" s="18"/>
      <c r="F198" s="18"/>
      <c r="G198" s="18"/>
      <c r="H198" s="18"/>
      <c r="I198" s="67"/>
      <c r="J198" s="18"/>
      <c r="K198" s="18"/>
      <c r="L198" s="67"/>
      <c r="M198" s="156"/>
      <c r="N198" s="18"/>
      <c r="O198" s="18"/>
      <c r="P198" s="18"/>
      <c r="Q198" s="18"/>
      <c r="R198" s="18"/>
    </row>
    <row r="199" ht="15.75" customHeight="1" spans="1:18">
      <c r="A199" s="9"/>
      <c r="B199" s="18"/>
      <c r="C199" s="18"/>
      <c r="D199" s="18"/>
      <c r="E199" s="18"/>
      <c r="F199" s="18"/>
      <c r="G199" s="18"/>
      <c r="H199" s="18"/>
      <c r="I199" s="67"/>
      <c r="J199" s="18"/>
      <c r="K199" s="18"/>
      <c r="L199" s="67"/>
      <c r="M199" s="156"/>
      <c r="N199" s="18"/>
      <c r="O199" s="18"/>
      <c r="P199" s="18"/>
      <c r="Q199" s="18"/>
      <c r="R199" s="18"/>
    </row>
    <row r="200" ht="15.75" customHeight="1" spans="1:18">
      <c r="A200" s="9"/>
      <c r="B200" s="18"/>
      <c r="C200" s="18"/>
      <c r="D200" s="18"/>
      <c r="E200" s="18"/>
      <c r="F200" s="18"/>
      <c r="G200" s="18"/>
      <c r="H200" s="18"/>
      <c r="I200" s="67"/>
      <c r="J200" s="18"/>
      <c r="K200" s="18"/>
      <c r="L200" s="67"/>
      <c r="M200" s="156"/>
      <c r="N200" s="18"/>
      <c r="O200" s="18"/>
      <c r="P200" s="18"/>
      <c r="Q200" s="18"/>
      <c r="R200" s="18"/>
    </row>
    <row r="201" ht="15.75" customHeight="1" spans="1:18">
      <c r="A201" s="9"/>
      <c r="B201" s="18"/>
      <c r="C201" s="18"/>
      <c r="D201" s="18"/>
      <c r="E201" s="18"/>
      <c r="F201" s="18"/>
      <c r="G201" s="18"/>
      <c r="H201" s="18"/>
      <c r="I201" s="67"/>
      <c r="J201" s="18"/>
      <c r="K201" s="18"/>
      <c r="L201" s="67"/>
      <c r="M201" s="156"/>
      <c r="N201" s="18"/>
      <c r="O201" s="18"/>
      <c r="P201" s="18"/>
      <c r="Q201" s="18"/>
      <c r="R201" s="18"/>
    </row>
    <row r="202" ht="15.75" customHeight="1" spans="1:18">
      <c r="A202" s="9"/>
      <c r="B202" s="18"/>
      <c r="C202" s="18"/>
      <c r="D202" s="18"/>
      <c r="E202" s="18"/>
      <c r="F202" s="18"/>
      <c r="G202" s="18"/>
      <c r="H202" s="18"/>
      <c r="I202" s="67"/>
      <c r="J202" s="18"/>
      <c r="K202" s="18"/>
      <c r="L202" s="67"/>
      <c r="M202" s="156"/>
      <c r="N202" s="18"/>
      <c r="O202" s="18"/>
      <c r="P202" s="18"/>
      <c r="Q202" s="18"/>
      <c r="R202" s="18"/>
    </row>
    <row r="203" ht="15.75" customHeight="1" spans="1:18">
      <c r="A203" s="9"/>
      <c r="B203" s="18"/>
      <c r="C203" s="18"/>
      <c r="D203" s="18"/>
      <c r="E203" s="18"/>
      <c r="F203" s="18"/>
      <c r="G203" s="18"/>
      <c r="H203" s="18"/>
      <c r="I203" s="67"/>
      <c r="J203" s="18"/>
      <c r="K203" s="18"/>
      <c r="L203" s="67"/>
      <c r="M203" s="156"/>
      <c r="N203" s="18"/>
      <c r="O203" s="18"/>
      <c r="P203" s="18"/>
      <c r="Q203" s="18"/>
      <c r="R203" s="18"/>
    </row>
    <row r="204" ht="15.75" customHeight="1" spans="1:18">
      <c r="A204" s="9"/>
      <c r="B204" s="18"/>
      <c r="C204" s="18"/>
      <c r="D204" s="18"/>
      <c r="E204" s="18"/>
      <c r="F204" s="18"/>
      <c r="G204" s="18"/>
      <c r="H204" s="18"/>
      <c r="I204" s="67"/>
      <c r="J204" s="18"/>
      <c r="K204" s="18"/>
      <c r="L204" s="67"/>
      <c r="M204" s="156"/>
      <c r="N204" s="18"/>
      <c r="O204" s="18"/>
      <c r="P204" s="18"/>
      <c r="Q204" s="18"/>
      <c r="R204" s="18"/>
    </row>
    <row r="205" ht="15.75" customHeight="1" spans="1:18">
      <c r="A205" s="9"/>
      <c r="B205" s="18"/>
      <c r="C205" s="18"/>
      <c r="D205" s="18"/>
      <c r="E205" s="18"/>
      <c r="F205" s="18"/>
      <c r="G205" s="18"/>
      <c r="H205" s="18"/>
      <c r="I205" s="67"/>
      <c r="J205" s="18"/>
      <c r="K205" s="18"/>
      <c r="L205" s="67"/>
      <c r="M205" s="156"/>
      <c r="N205" s="18"/>
      <c r="O205" s="18"/>
      <c r="P205" s="18"/>
      <c r="Q205" s="18"/>
      <c r="R205" s="18"/>
    </row>
    <row r="206" ht="15.75" customHeight="1" spans="1:18">
      <c r="A206" s="9"/>
      <c r="B206" s="18"/>
      <c r="C206" s="18"/>
      <c r="D206" s="18"/>
      <c r="E206" s="18"/>
      <c r="F206" s="18"/>
      <c r="G206" s="18"/>
      <c r="H206" s="18"/>
      <c r="I206" s="67"/>
      <c r="J206" s="18"/>
      <c r="K206" s="18"/>
      <c r="L206" s="67"/>
      <c r="M206" s="156"/>
      <c r="N206" s="18"/>
      <c r="O206" s="18"/>
      <c r="P206" s="18"/>
      <c r="Q206" s="18"/>
      <c r="R206" s="18"/>
    </row>
    <row r="207" ht="15.75" customHeight="1" spans="1:18">
      <c r="A207" s="9"/>
      <c r="B207" s="18"/>
      <c r="C207" s="18"/>
      <c r="D207" s="18"/>
      <c r="E207" s="18"/>
      <c r="F207" s="18"/>
      <c r="G207" s="18"/>
      <c r="H207" s="18"/>
      <c r="I207" s="67"/>
      <c r="J207" s="18"/>
      <c r="K207" s="18"/>
      <c r="L207" s="67"/>
      <c r="M207" s="156"/>
      <c r="N207" s="18"/>
      <c r="O207" s="18"/>
      <c r="P207" s="18"/>
      <c r="Q207" s="18"/>
      <c r="R207" s="18"/>
    </row>
    <row r="208" ht="15.75" customHeight="1" spans="1:18">
      <c r="A208" s="9"/>
      <c r="B208" s="18"/>
      <c r="C208" s="18"/>
      <c r="D208" s="18"/>
      <c r="E208" s="18"/>
      <c r="F208" s="18"/>
      <c r="G208" s="18"/>
      <c r="H208" s="18"/>
      <c r="I208" s="67"/>
      <c r="J208" s="18"/>
      <c r="K208" s="18"/>
      <c r="L208" s="67"/>
      <c r="M208" s="156"/>
      <c r="N208" s="18"/>
      <c r="O208" s="18"/>
      <c r="P208" s="18"/>
      <c r="Q208" s="18"/>
      <c r="R208" s="18"/>
    </row>
    <row r="209" ht="15.75" customHeight="1" spans="1:18">
      <c r="A209" s="9"/>
      <c r="B209" s="18"/>
      <c r="C209" s="18"/>
      <c r="D209" s="18"/>
      <c r="E209" s="18"/>
      <c r="F209" s="18"/>
      <c r="G209" s="18"/>
      <c r="H209" s="18"/>
      <c r="I209" s="67"/>
      <c r="J209" s="18"/>
      <c r="K209" s="18"/>
      <c r="L209" s="67"/>
      <c r="M209" s="156"/>
      <c r="N209" s="18"/>
      <c r="O209" s="18"/>
      <c r="P209" s="18"/>
      <c r="Q209" s="18"/>
      <c r="R209" s="18"/>
    </row>
    <row r="210" ht="15.75" customHeight="1" spans="1:18">
      <c r="A210" s="9"/>
      <c r="B210" s="18"/>
      <c r="C210" s="18"/>
      <c r="D210" s="18"/>
      <c r="E210" s="18"/>
      <c r="F210" s="18"/>
      <c r="G210" s="18"/>
      <c r="H210" s="18"/>
      <c r="I210" s="67"/>
      <c r="J210" s="18"/>
      <c r="K210" s="18"/>
      <c r="L210" s="67"/>
      <c r="M210" s="156"/>
      <c r="N210" s="18"/>
      <c r="O210" s="18"/>
      <c r="P210" s="18"/>
      <c r="Q210" s="18"/>
      <c r="R210" s="18"/>
    </row>
    <row r="211" ht="15.75" customHeight="1" spans="1:18">
      <c r="A211" s="9"/>
      <c r="B211" s="18"/>
      <c r="C211" s="18"/>
      <c r="D211" s="18"/>
      <c r="E211" s="18"/>
      <c r="F211" s="18"/>
      <c r="G211" s="18"/>
      <c r="H211" s="18"/>
      <c r="I211" s="67"/>
      <c r="J211" s="18"/>
      <c r="K211" s="18"/>
      <c r="L211" s="67"/>
      <c r="M211" s="156"/>
      <c r="N211" s="18"/>
      <c r="O211" s="18"/>
      <c r="P211" s="18"/>
      <c r="Q211" s="18"/>
      <c r="R211" s="18"/>
    </row>
    <row r="212" ht="15.75" customHeight="1" spans="1:18">
      <c r="A212" s="9"/>
      <c r="B212" s="18"/>
      <c r="C212" s="18"/>
      <c r="D212" s="18"/>
      <c r="E212" s="18"/>
      <c r="F212" s="18"/>
      <c r="G212" s="18"/>
      <c r="H212" s="18"/>
      <c r="I212" s="67"/>
      <c r="J212" s="18"/>
      <c r="K212" s="18"/>
      <c r="L212" s="67"/>
      <c r="M212" s="156"/>
      <c r="N212" s="18"/>
      <c r="O212" s="18"/>
      <c r="P212" s="18"/>
      <c r="Q212" s="18"/>
      <c r="R212" s="18"/>
    </row>
    <row r="213" ht="15.75" customHeight="1" spans="1:18">
      <c r="A213" s="9"/>
      <c r="B213" s="18"/>
      <c r="C213" s="18"/>
      <c r="D213" s="18"/>
      <c r="E213" s="18"/>
      <c r="F213" s="18"/>
      <c r="G213" s="18"/>
      <c r="H213" s="18"/>
      <c r="I213" s="67"/>
      <c r="J213" s="18"/>
      <c r="K213" s="18"/>
      <c r="L213" s="67"/>
      <c r="M213" s="156"/>
      <c r="N213" s="18"/>
      <c r="O213" s="18"/>
      <c r="P213" s="18"/>
      <c r="Q213" s="18"/>
      <c r="R213" s="18"/>
    </row>
    <row r="214" ht="15.75" customHeight="1" spans="1:18">
      <c r="A214" s="9"/>
      <c r="B214" s="18"/>
      <c r="C214" s="18"/>
      <c r="D214" s="18"/>
      <c r="E214" s="18"/>
      <c r="F214" s="18"/>
      <c r="G214" s="18"/>
      <c r="H214" s="18"/>
      <c r="N214" s="18"/>
      <c r="O214" s="18"/>
      <c r="P214" s="18"/>
      <c r="Q214" s="18"/>
      <c r="R214" s="18"/>
    </row>
    <row r="215" ht="15.75" customHeight="1" spans="1:8">
      <c r="A215" s="9"/>
      <c r="B215" s="18"/>
      <c r="C215" s="18"/>
      <c r="D215" s="18"/>
      <c r="E215" s="18"/>
      <c r="F215" s="18"/>
      <c r="G215" s="18"/>
      <c r="H215" s="18"/>
    </row>
    <row r="216" ht="15.75" customHeight="1" spans="1:8">
      <c r="A216" s="9"/>
      <c r="B216" s="18"/>
      <c r="C216" s="18"/>
      <c r="D216" s="18"/>
      <c r="E216" s="18"/>
      <c r="F216" s="18"/>
      <c r="G216" s="18"/>
      <c r="H216" s="18"/>
    </row>
    <row r="217" ht="15.75" customHeight="1" spans="1:8">
      <c r="A217" s="9"/>
      <c r="B217" s="18"/>
      <c r="C217" s="18"/>
      <c r="D217" s="18"/>
      <c r="E217" s="18"/>
      <c r="F217" s="18"/>
      <c r="G217" s="18"/>
      <c r="H217" s="18"/>
    </row>
    <row r="218" ht="15.75" customHeight="1" spans="1:8">
      <c r="A218" s="9"/>
      <c r="B218" s="18"/>
      <c r="C218" s="18"/>
      <c r="D218" s="18"/>
      <c r="E218" s="18"/>
      <c r="F218" s="18"/>
      <c r="G218" s="18"/>
      <c r="H218" s="18"/>
    </row>
    <row r="219" ht="15.75" customHeight="1" spans="1:8">
      <c r="A219" s="9"/>
      <c r="B219" s="18"/>
      <c r="C219" s="18"/>
      <c r="D219" s="18"/>
      <c r="E219" s="18"/>
      <c r="F219" s="18"/>
      <c r="G219" s="18"/>
      <c r="H219" s="18"/>
    </row>
    <row r="220" ht="15.75" customHeight="1" spans="1:8">
      <c r="A220" s="9"/>
      <c r="B220" s="18"/>
      <c r="C220" s="18"/>
      <c r="D220" s="18"/>
      <c r="E220" s="18"/>
      <c r="F220" s="18"/>
      <c r="G220" s="18"/>
      <c r="H220" s="18"/>
    </row>
    <row r="221" ht="15.75" customHeight="1" spans="1:8">
      <c r="A221" s="9"/>
      <c r="B221" s="18"/>
      <c r="C221" s="18"/>
      <c r="D221" s="18"/>
      <c r="E221" s="18"/>
      <c r="F221" s="18"/>
      <c r="G221" s="18"/>
      <c r="H221" s="18"/>
    </row>
    <row r="222" ht="15.75" customHeight="1" spans="1:8">
      <c r="A222" s="9"/>
      <c r="B222" s="18"/>
      <c r="C222" s="18"/>
      <c r="D222" s="18"/>
      <c r="E222" s="18"/>
      <c r="F222" s="18"/>
      <c r="G222" s="18"/>
      <c r="H222" s="18"/>
    </row>
    <row r="223" ht="15.75" customHeight="1" spans="1:8">
      <c r="A223" s="9"/>
      <c r="B223" s="18"/>
      <c r="C223" s="18"/>
      <c r="D223" s="18"/>
      <c r="E223" s="18"/>
      <c r="F223" s="18"/>
      <c r="G223" s="18"/>
      <c r="H223" s="18"/>
    </row>
    <row r="224" ht="15.75" customHeight="1" spans="1:8">
      <c r="A224" s="9"/>
      <c r="B224" s="18"/>
      <c r="C224" s="18"/>
      <c r="D224" s="18"/>
      <c r="E224" s="18"/>
      <c r="F224" s="18"/>
      <c r="G224" s="18"/>
      <c r="H224" s="18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H1"/>
  </mergeCells>
  <conditionalFormatting sqref="A3:A135">
    <cfRule type="cellIs" dxfId="0" priority="1" operator="greaterThanOrEqual">
      <formula>72</formula>
    </cfRule>
    <cfRule type="cellIs" dxfId="1" priority="2" operator="greaterThan">
      <formula>40</formula>
    </cfRule>
  </conditionalFormatting>
  <pageMargins left="0.7" right="0.7" top="0.75" bottom="0.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00"/>
  <sheetViews>
    <sheetView workbookViewId="0">
      <selection activeCell="A1" sqref="A1"/>
    </sheetView>
  </sheetViews>
  <sheetFormatPr defaultColWidth="12.625" defaultRowHeight="15" customHeight="1"/>
  <cols>
    <col min="1" max="2" width="13.875" customWidth="1"/>
    <col min="3" max="3" width="16.75" customWidth="1"/>
    <col min="4" max="4" width="13.75" customWidth="1"/>
    <col min="5" max="5" width="10.375" customWidth="1"/>
    <col min="6" max="6" width="19" customWidth="1"/>
    <col min="7" max="7" width="22.375" customWidth="1"/>
    <col min="8" max="8" width="8" customWidth="1"/>
    <col min="9" max="9" width="10.75" customWidth="1"/>
    <col min="10" max="10" width="10.375" customWidth="1"/>
    <col min="11" max="11" width="17.125" customWidth="1"/>
    <col min="12" max="12" width="20.25" customWidth="1"/>
    <col min="13" max="13" width="8" customWidth="1"/>
    <col min="14" max="14" width="10.625" customWidth="1"/>
    <col min="15" max="15" width="9.625" customWidth="1"/>
    <col min="16" max="16" width="21.25" customWidth="1"/>
    <col min="17" max="17" width="19.25" customWidth="1"/>
    <col min="18" max="18" width="7.625" customWidth="1"/>
    <col min="19" max="19" width="9.75" customWidth="1"/>
    <col min="20" max="20" width="9" customWidth="1"/>
    <col min="21" max="21" width="19.875" customWidth="1"/>
    <col min="22" max="22" width="22.375" customWidth="1"/>
    <col min="23" max="23" width="7.75" customWidth="1"/>
    <col min="24" max="24" width="11" customWidth="1"/>
    <col min="25" max="25" width="10" customWidth="1"/>
    <col min="26" max="26" width="21.375" customWidth="1"/>
    <col min="27" max="27" width="20.375" customWidth="1"/>
    <col min="28" max="28" width="7.75" customWidth="1"/>
    <col min="29" max="29" width="9" customWidth="1"/>
    <col min="30" max="30" width="7.625" customWidth="1"/>
  </cols>
  <sheetData>
    <row r="1" ht="28.5" spans="1:29">
      <c r="A1" s="140"/>
      <c r="B1" s="141" t="s">
        <v>1364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6"/>
      <c r="T1" s="18"/>
      <c r="U1" s="18"/>
      <c r="V1" s="18"/>
      <c r="W1" s="67"/>
      <c r="X1" s="67"/>
      <c r="Y1" s="18"/>
      <c r="Z1" s="18"/>
      <c r="AA1" s="28"/>
      <c r="AB1" s="67"/>
      <c r="AC1" s="67"/>
    </row>
    <row r="2" spans="1:30">
      <c r="A2" s="115" t="s">
        <v>1</v>
      </c>
      <c r="B2" s="116" t="s">
        <v>2</v>
      </c>
      <c r="C2" s="116" t="s">
        <v>1365</v>
      </c>
      <c r="D2" s="116" t="s">
        <v>1366</v>
      </c>
      <c r="E2" s="116" t="s">
        <v>4</v>
      </c>
      <c r="F2" s="3" t="s">
        <v>5</v>
      </c>
      <c r="G2" s="2" t="s">
        <v>6</v>
      </c>
      <c r="H2" s="3" t="s">
        <v>7</v>
      </c>
      <c r="I2" s="116" t="s">
        <v>8</v>
      </c>
      <c r="J2" s="117" t="s">
        <v>4</v>
      </c>
      <c r="K2" s="117" t="s">
        <v>5</v>
      </c>
      <c r="L2" s="117" t="s">
        <v>6</v>
      </c>
      <c r="M2" s="117" t="s">
        <v>7</v>
      </c>
      <c r="N2" s="117" t="s">
        <v>8</v>
      </c>
      <c r="O2" s="118" t="s">
        <v>4</v>
      </c>
      <c r="P2" s="118" t="s">
        <v>5</v>
      </c>
      <c r="Q2" s="118" t="s">
        <v>6</v>
      </c>
      <c r="R2" s="118" t="s">
        <v>7</v>
      </c>
      <c r="S2" s="118" t="s">
        <v>8</v>
      </c>
      <c r="T2" s="118" t="s">
        <v>1367</v>
      </c>
      <c r="U2" s="118" t="s">
        <v>1368</v>
      </c>
      <c r="V2" s="18" t="s">
        <v>6</v>
      </c>
      <c r="W2" s="67" t="s">
        <v>7</v>
      </c>
      <c r="X2" s="121" t="s">
        <v>8</v>
      </c>
      <c r="Y2" s="118" t="s">
        <v>1367</v>
      </c>
      <c r="Z2" s="118" t="s">
        <v>1368</v>
      </c>
      <c r="AA2" s="28" t="s">
        <v>6</v>
      </c>
      <c r="AB2" s="67" t="s">
        <v>7</v>
      </c>
      <c r="AC2" s="121" t="s">
        <v>8</v>
      </c>
      <c r="AD2" s="9"/>
    </row>
    <row r="3" spans="1:30">
      <c r="A3" s="26">
        <f t="shared" ref="A3:A136" si="0">I3+N3+S3+X3+AC3</f>
        <v>0</v>
      </c>
      <c r="B3" s="27" t="s">
        <v>1369</v>
      </c>
      <c r="C3" s="27" t="s">
        <v>1370</v>
      </c>
      <c r="D3" s="27" t="s">
        <v>1371</v>
      </c>
      <c r="E3" s="18"/>
      <c r="F3" s="18"/>
      <c r="G3" s="28"/>
      <c r="H3" s="28"/>
      <c r="I3" s="28"/>
      <c r="J3" s="18"/>
      <c r="K3" s="18"/>
      <c r="L3" s="28"/>
      <c r="M3" s="28"/>
      <c r="N3" s="28"/>
      <c r="O3" s="18"/>
      <c r="P3" s="18"/>
      <c r="Q3" s="18"/>
      <c r="R3" s="28"/>
      <c r="S3" s="28"/>
      <c r="T3" s="18"/>
      <c r="U3" s="18"/>
      <c r="V3" s="18"/>
      <c r="W3" s="67"/>
      <c r="X3" s="67"/>
      <c r="Y3" s="18"/>
      <c r="Z3" s="18"/>
      <c r="AA3" s="28"/>
      <c r="AB3" s="67"/>
      <c r="AC3" s="67"/>
      <c r="AD3" s="9"/>
    </row>
    <row r="4" spans="1:30">
      <c r="A4" s="26">
        <f t="shared" si="0"/>
        <v>0</v>
      </c>
      <c r="B4" s="27" t="s">
        <v>1372</v>
      </c>
      <c r="C4" s="27" t="s">
        <v>1373</v>
      </c>
      <c r="D4" s="27" t="s">
        <v>1374</v>
      </c>
      <c r="E4" s="18"/>
      <c r="F4" s="18"/>
      <c r="G4" s="28"/>
      <c r="H4" s="28"/>
      <c r="I4" s="28"/>
      <c r="J4" s="18"/>
      <c r="K4" s="18"/>
      <c r="L4" s="28"/>
      <c r="M4" s="28"/>
      <c r="N4" s="28"/>
      <c r="O4" s="18"/>
      <c r="P4" s="18"/>
      <c r="Q4" s="18"/>
      <c r="R4" s="28"/>
      <c r="S4" s="28"/>
      <c r="T4" s="18"/>
      <c r="U4" s="18"/>
      <c r="V4" s="18"/>
      <c r="W4" s="67"/>
      <c r="X4" s="67"/>
      <c r="Y4" s="18"/>
      <c r="Z4" s="18"/>
      <c r="AA4" s="28"/>
      <c r="AB4" s="67"/>
      <c r="AC4" s="67"/>
      <c r="AD4" s="9"/>
    </row>
    <row r="5" ht="15.75" spans="1:30">
      <c r="A5" s="26">
        <f t="shared" si="0"/>
        <v>40</v>
      </c>
      <c r="B5" s="27" t="s">
        <v>1375</v>
      </c>
      <c r="C5" s="27" t="s">
        <v>1376</v>
      </c>
      <c r="D5" s="27" t="s">
        <v>1377</v>
      </c>
      <c r="E5" s="18"/>
      <c r="F5" s="18"/>
      <c r="G5" s="28"/>
      <c r="H5" s="28"/>
      <c r="I5" s="28"/>
      <c r="J5" s="18"/>
      <c r="K5" s="18"/>
      <c r="L5" s="28"/>
      <c r="M5" s="28"/>
      <c r="N5" s="28"/>
      <c r="O5" s="18" t="s">
        <v>596</v>
      </c>
      <c r="P5" s="18" t="s">
        <v>1378</v>
      </c>
      <c r="Q5" s="18" t="s">
        <v>1379</v>
      </c>
      <c r="R5" s="28">
        <v>40</v>
      </c>
      <c r="S5" s="28">
        <v>40</v>
      </c>
      <c r="T5" s="18"/>
      <c r="U5" s="18"/>
      <c r="V5" s="18"/>
      <c r="W5" s="67"/>
      <c r="X5" s="67"/>
      <c r="Y5" s="18"/>
      <c r="Z5" s="18"/>
      <c r="AA5" s="28"/>
      <c r="AB5" s="67"/>
      <c r="AC5" s="67"/>
      <c r="AD5" s="9"/>
    </row>
    <row r="6" ht="14.25" customHeight="1" spans="1:30">
      <c r="A6" s="26">
        <f t="shared" si="0"/>
        <v>72</v>
      </c>
      <c r="B6" s="27" t="s">
        <v>1380</v>
      </c>
      <c r="C6" s="27" t="s">
        <v>1381</v>
      </c>
      <c r="D6" s="27" t="s">
        <v>1382</v>
      </c>
      <c r="E6" s="18" t="s">
        <v>352</v>
      </c>
      <c r="F6" s="18" t="s">
        <v>1383</v>
      </c>
      <c r="G6" s="18" t="s">
        <v>1384</v>
      </c>
      <c r="H6" s="28">
        <v>12</v>
      </c>
      <c r="I6" s="28">
        <v>12</v>
      </c>
      <c r="J6" s="18" t="s">
        <v>596</v>
      </c>
      <c r="K6" s="73" t="s">
        <v>428</v>
      </c>
      <c r="L6" s="74" t="s">
        <v>1385</v>
      </c>
      <c r="M6" s="74" t="s">
        <v>1386</v>
      </c>
      <c r="N6" s="28">
        <v>29</v>
      </c>
      <c r="O6" s="18"/>
      <c r="P6" s="73" t="s">
        <v>677</v>
      </c>
      <c r="Q6" s="74" t="s">
        <v>1387</v>
      </c>
      <c r="R6" s="74">
        <v>31</v>
      </c>
      <c r="S6" s="74">
        <v>31</v>
      </c>
      <c r="T6" s="74"/>
      <c r="U6" s="18"/>
      <c r="V6" s="18"/>
      <c r="W6" s="67"/>
      <c r="X6" s="67"/>
      <c r="Y6" s="18"/>
      <c r="Z6" s="18"/>
      <c r="AA6" s="28"/>
      <c r="AB6" s="67"/>
      <c r="AC6" s="67"/>
      <c r="AD6" s="9"/>
    </row>
    <row r="7" spans="1:30">
      <c r="A7" s="26">
        <f t="shared" si="0"/>
        <v>77</v>
      </c>
      <c r="B7" s="27" t="s">
        <v>1388</v>
      </c>
      <c r="C7" s="27" t="s">
        <v>1389</v>
      </c>
      <c r="D7" s="27" t="s">
        <v>1371</v>
      </c>
      <c r="E7" s="18" t="s">
        <v>373</v>
      </c>
      <c r="F7" s="18" t="s">
        <v>1390</v>
      </c>
      <c r="G7" s="28" t="s">
        <v>674</v>
      </c>
      <c r="H7" s="28">
        <v>42</v>
      </c>
      <c r="I7" s="28">
        <v>42</v>
      </c>
      <c r="J7" s="18" t="s">
        <v>13</v>
      </c>
      <c r="K7" s="18" t="s">
        <v>1391</v>
      </c>
      <c r="L7" s="28" t="s">
        <v>1392</v>
      </c>
      <c r="M7" s="28">
        <v>15</v>
      </c>
      <c r="N7" s="28">
        <v>15</v>
      </c>
      <c r="O7" s="18" t="s">
        <v>114</v>
      </c>
      <c r="P7" s="18" t="s">
        <v>1393</v>
      </c>
      <c r="Q7" s="18" t="s">
        <v>1394</v>
      </c>
      <c r="R7" s="28">
        <v>20</v>
      </c>
      <c r="S7" s="28">
        <v>20</v>
      </c>
      <c r="T7" s="18"/>
      <c r="U7" s="18"/>
      <c r="V7" s="18"/>
      <c r="W7" s="67"/>
      <c r="X7" s="67"/>
      <c r="Y7" s="18"/>
      <c r="Z7" s="18"/>
      <c r="AA7" s="28"/>
      <c r="AB7" s="67"/>
      <c r="AC7" s="67"/>
      <c r="AD7" s="9"/>
    </row>
    <row r="8" ht="15.75" spans="1:30">
      <c r="A8" s="26">
        <f t="shared" si="0"/>
        <v>72</v>
      </c>
      <c r="B8" s="27" t="s">
        <v>1395</v>
      </c>
      <c r="C8" s="27" t="s">
        <v>1396</v>
      </c>
      <c r="D8" s="27" t="s">
        <v>1397</v>
      </c>
      <c r="E8" s="18" t="s">
        <v>114</v>
      </c>
      <c r="F8" s="84" t="s">
        <v>1398</v>
      </c>
      <c r="G8" s="85" t="s">
        <v>1399</v>
      </c>
      <c r="H8" s="85" t="s">
        <v>1400</v>
      </c>
      <c r="I8" s="28">
        <v>30</v>
      </c>
      <c r="J8" s="18" t="s">
        <v>23</v>
      </c>
      <c r="K8" s="84" t="s">
        <v>1401</v>
      </c>
      <c r="L8" s="85" t="s">
        <v>982</v>
      </c>
      <c r="M8" s="85" t="s">
        <v>1402</v>
      </c>
      <c r="N8" s="28">
        <v>0</v>
      </c>
      <c r="O8" s="18" t="s">
        <v>1403</v>
      </c>
      <c r="P8" s="18" t="s">
        <v>75</v>
      </c>
      <c r="Q8" s="18" t="s">
        <v>1379</v>
      </c>
      <c r="R8" s="28">
        <v>40</v>
      </c>
      <c r="S8" s="28">
        <v>40</v>
      </c>
      <c r="T8" s="18"/>
      <c r="U8" s="47" t="s">
        <v>854</v>
      </c>
      <c r="V8" s="45" t="s">
        <v>1404</v>
      </c>
      <c r="W8" s="67">
        <v>2</v>
      </c>
      <c r="X8" s="67">
        <v>2</v>
      </c>
      <c r="Y8" s="18"/>
      <c r="Z8" s="18"/>
      <c r="AA8" s="28"/>
      <c r="AB8" s="67"/>
      <c r="AC8" s="67"/>
      <c r="AD8" s="9"/>
    </row>
    <row r="9" ht="15.75" spans="1:30">
      <c r="A9" s="26">
        <f t="shared" si="0"/>
        <v>72</v>
      </c>
      <c r="B9" s="27" t="s">
        <v>1405</v>
      </c>
      <c r="C9" s="27" t="s">
        <v>1406</v>
      </c>
      <c r="D9" s="27" t="s">
        <v>1407</v>
      </c>
      <c r="E9" s="18" t="s">
        <v>1408</v>
      </c>
      <c r="F9" s="18" t="s">
        <v>1409</v>
      </c>
      <c r="G9" s="18" t="s">
        <v>757</v>
      </c>
      <c r="H9" s="28">
        <v>18</v>
      </c>
      <c r="I9" s="28">
        <v>17</v>
      </c>
      <c r="J9" s="18" t="s">
        <v>13</v>
      </c>
      <c r="K9" s="84" t="s">
        <v>1410</v>
      </c>
      <c r="L9" s="85" t="s">
        <v>1411</v>
      </c>
      <c r="M9" s="85" t="s">
        <v>1412</v>
      </c>
      <c r="N9" s="28">
        <v>15</v>
      </c>
      <c r="O9" s="18"/>
      <c r="P9" s="73" t="s">
        <v>1413</v>
      </c>
      <c r="Q9" s="74" t="s">
        <v>1414</v>
      </c>
      <c r="R9" s="74">
        <v>16</v>
      </c>
      <c r="S9" s="74">
        <v>16</v>
      </c>
      <c r="T9" s="74"/>
      <c r="U9" s="73" t="s">
        <v>1415</v>
      </c>
      <c r="V9" s="74" t="s">
        <v>859</v>
      </c>
      <c r="W9" s="74">
        <v>24</v>
      </c>
      <c r="X9" s="67">
        <v>24</v>
      </c>
      <c r="Y9" s="18"/>
      <c r="Z9" s="18"/>
      <c r="AA9" s="28"/>
      <c r="AB9" s="67"/>
      <c r="AC9" s="67"/>
      <c r="AD9" s="9"/>
    </row>
    <row r="10" ht="15.75" spans="1:30">
      <c r="A10" s="26">
        <f t="shared" si="0"/>
        <v>72</v>
      </c>
      <c r="B10" s="27" t="s">
        <v>1416</v>
      </c>
      <c r="C10" s="27" t="s">
        <v>1417</v>
      </c>
      <c r="D10" s="27" t="s">
        <v>1418</v>
      </c>
      <c r="E10" s="18" t="s">
        <v>352</v>
      </c>
      <c r="F10" s="18" t="s">
        <v>1419</v>
      </c>
      <c r="G10" s="28" t="s">
        <v>1420</v>
      </c>
      <c r="H10" s="28">
        <v>12</v>
      </c>
      <c r="I10" s="28">
        <v>9</v>
      </c>
      <c r="J10" s="18" t="s">
        <v>23</v>
      </c>
      <c r="K10" s="84" t="s">
        <v>1421</v>
      </c>
      <c r="L10" s="85" t="s">
        <v>1422</v>
      </c>
      <c r="M10" s="85" t="s">
        <v>1423</v>
      </c>
      <c r="N10" s="28">
        <v>28</v>
      </c>
      <c r="O10" s="18" t="s">
        <v>596</v>
      </c>
      <c r="P10" s="18" t="s">
        <v>1424</v>
      </c>
      <c r="Q10" s="18" t="s">
        <v>1425</v>
      </c>
      <c r="R10" s="28">
        <v>35</v>
      </c>
      <c r="S10" s="28">
        <v>35</v>
      </c>
      <c r="T10" s="18"/>
      <c r="U10" s="18"/>
      <c r="V10" s="18"/>
      <c r="W10" s="67"/>
      <c r="X10" s="67"/>
      <c r="Y10" s="18"/>
      <c r="Z10" s="18"/>
      <c r="AA10" s="28"/>
      <c r="AB10" s="67"/>
      <c r="AC10" s="67"/>
      <c r="AD10" s="9"/>
    </row>
    <row r="11" ht="15.75" spans="1:30">
      <c r="A11" s="26">
        <f t="shared" si="0"/>
        <v>72</v>
      </c>
      <c r="B11" s="27" t="s">
        <v>1426</v>
      </c>
      <c r="C11" s="27" t="s">
        <v>1427</v>
      </c>
      <c r="D11" s="27" t="s">
        <v>1428</v>
      </c>
      <c r="E11" s="18" t="s">
        <v>352</v>
      </c>
      <c r="F11" s="18" t="s">
        <v>1429</v>
      </c>
      <c r="G11" s="28" t="s">
        <v>1430</v>
      </c>
      <c r="H11" s="28">
        <v>12</v>
      </c>
      <c r="I11" s="28">
        <v>12</v>
      </c>
      <c r="J11" s="18" t="s">
        <v>23</v>
      </c>
      <c r="K11" s="18" t="s">
        <v>1431</v>
      </c>
      <c r="L11" s="50" t="s">
        <v>1432</v>
      </c>
      <c r="M11" s="28">
        <v>20</v>
      </c>
      <c r="N11" s="28">
        <v>20</v>
      </c>
      <c r="O11" s="18" t="s">
        <v>596</v>
      </c>
      <c r="P11" s="18" t="s">
        <v>1433</v>
      </c>
      <c r="Q11" s="18" t="s">
        <v>1434</v>
      </c>
      <c r="R11" s="28">
        <v>40</v>
      </c>
      <c r="S11" s="28">
        <v>40</v>
      </c>
      <c r="T11" s="18"/>
      <c r="U11" s="18"/>
      <c r="V11" s="18"/>
      <c r="W11" s="67"/>
      <c r="X11" s="67"/>
      <c r="Y11" s="18"/>
      <c r="Z11" s="18"/>
      <c r="AA11" s="28"/>
      <c r="AB11" s="67"/>
      <c r="AC11" s="67"/>
      <c r="AD11" s="9"/>
    </row>
    <row r="12" ht="15.75" spans="1:30">
      <c r="A12" s="26">
        <f t="shared" si="0"/>
        <v>41</v>
      </c>
      <c r="B12" s="27" t="s">
        <v>1435</v>
      </c>
      <c r="C12" s="27" t="s">
        <v>1436</v>
      </c>
      <c r="D12" s="27" t="s">
        <v>1437</v>
      </c>
      <c r="E12" s="18" t="s">
        <v>352</v>
      </c>
      <c r="F12" s="18" t="s">
        <v>1438</v>
      </c>
      <c r="G12" s="28" t="s">
        <v>1270</v>
      </c>
      <c r="H12" s="28">
        <v>12</v>
      </c>
      <c r="I12" s="28">
        <v>0</v>
      </c>
      <c r="J12" s="18" t="s">
        <v>352</v>
      </c>
      <c r="K12" s="14" t="s">
        <v>1439</v>
      </c>
      <c r="L12" s="14" t="s">
        <v>803</v>
      </c>
      <c r="M12" s="28">
        <v>12</v>
      </c>
      <c r="N12" s="28">
        <v>12</v>
      </c>
      <c r="O12" s="18" t="s">
        <v>596</v>
      </c>
      <c r="P12" s="18" t="s">
        <v>1440</v>
      </c>
      <c r="Q12" s="18" t="s">
        <v>624</v>
      </c>
      <c r="R12" s="28">
        <v>30</v>
      </c>
      <c r="S12" s="28">
        <v>29</v>
      </c>
      <c r="T12" s="18"/>
      <c r="U12" s="18"/>
      <c r="V12" s="18"/>
      <c r="W12" s="67"/>
      <c r="X12" s="67"/>
      <c r="Y12" s="18"/>
      <c r="Z12" s="18"/>
      <c r="AA12" s="28"/>
      <c r="AB12" s="67"/>
      <c r="AC12" s="67"/>
      <c r="AD12" s="9"/>
    </row>
    <row r="13" ht="15.75" spans="1:30">
      <c r="A13" s="26">
        <f t="shared" si="0"/>
        <v>73</v>
      </c>
      <c r="B13" s="27" t="s">
        <v>1441</v>
      </c>
      <c r="C13" s="27" t="s">
        <v>1442</v>
      </c>
      <c r="D13" s="27" t="s">
        <v>1443</v>
      </c>
      <c r="E13" s="18" t="s">
        <v>352</v>
      </c>
      <c r="F13" s="18" t="s">
        <v>1444</v>
      </c>
      <c r="G13" s="28" t="s">
        <v>1445</v>
      </c>
      <c r="H13" s="28">
        <v>12</v>
      </c>
      <c r="I13" s="28">
        <v>12</v>
      </c>
      <c r="J13" s="18" t="s">
        <v>13</v>
      </c>
      <c r="K13" s="84" t="s">
        <v>1446</v>
      </c>
      <c r="L13" s="85" t="s">
        <v>1447</v>
      </c>
      <c r="M13" s="85" t="s">
        <v>1448</v>
      </c>
      <c r="N13" s="28">
        <v>38</v>
      </c>
      <c r="O13" s="18"/>
      <c r="P13" s="73" t="s">
        <v>1449</v>
      </c>
      <c r="Q13" s="74" t="s">
        <v>872</v>
      </c>
      <c r="R13" s="74">
        <v>23</v>
      </c>
      <c r="S13" s="28">
        <v>23</v>
      </c>
      <c r="T13" s="18"/>
      <c r="U13" s="18"/>
      <c r="V13" s="18"/>
      <c r="W13" s="67"/>
      <c r="X13" s="67"/>
      <c r="Y13" s="18"/>
      <c r="Z13" s="18"/>
      <c r="AA13" s="28"/>
      <c r="AB13" s="67"/>
      <c r="AC13" s="67"/>
      <c r="AD13" s="9"/>
    </row>
    <row r="14" spans="1:30">
      <c r="A14" s="26">
        <f t="shared" si="0"/>
        <v>75</v>
      </c>
      <c r="B14" s="27" t="s">
        <v>1450</v>
      </c>
      <c r="C14" s="27" t="s">
        <v>1451</v>
      </c>
      <c r="D14" s="27" t="s">
        <v>1452</v>
      </c>
      <c r="E14" s="18" t="s">
        <v>1128</v>
      </c>
      <c r="F14" s="84" t="s">
        <v>1453</v>
      </c>
      <c r="G14" s="85" t="s">
        <v>1454</v>
      </c>
      <c r="H14" s="85" t="s">
        <v>1455</v>
      </c>
      <c r="I14" s="28">
        <v>50</v>
      </c>
      <c r="J14" s="18"/>
      <c r="K14" s="18"/>
      <c r="L14" s="28"/>
      <c r="M14" s="28"/>
      <c r="N14" s="28"/>
      <c r="O14" s="18" t="s">
        <v>1403</v>
      </c>
      <c r="P14" s="18" t="s">
        <v>1456</v>
      </c>
      <c r="Q14" s="18" t="s">
        <v>633</v>
      </c>
      <c r="R14" s="28">
        <v>25</v>
      </c>
      <c r="S14" s="28">
        <v>25</v>
      </c>
      <c r="T14" s="18"/>
      <c r="U14" s="18"/>
      <c r="V14" s="18"/>
      <c r="W14" s="67"/>
      <c r="X14" s="67"/>
      <c r="Y14" s="18"/>
      <c r="Z14" s="18"/>
      <c r="AA14" s="28"/>
      <c r="AB14" s="67"/>
      <c r="AC14" s="67"/>
      <c r="AD14" s="9"/>
    </row>
    <row r="15" spans="1:30">
      <c r="A15" s="26">
        <f t="shared" si="0"/>
        <v>72</v>
      </c>
      <c r="B15" s="27" t="s">
        <v>1457</v>
      </c>
      <c r="C15" s="27" t="s">
        <v>1458</v>
      </c>
      <c r="D15" s="27" t="s">
        <v>1459</v>
      </c>
      <c r="E15" s="18" t="s">
        <v>352</v>
      </c>
      <c r="F15" s="18" t="s">
        <v>593</v>
      </c>
      <c r="G15" s="28" t="s">
        <v>834</v>
      </c>
      <c r="H15" s="28">
        <v>12</v>
      </c>
      <c r="I15" s="28">
        <v>12</v>
      </c>
      <c r="J15" s="18" t="s">
        <v>13</v>
      </c>
      <c r="K15" s="18" t="s">
        <v>1460</v>
      </c>
      <c r="L15" s="28" t="s">
        <v>1461</v>
      </c>
      <c r="M15" s="28">
        <v>30</v>
      </c>
      <c r="N15" s="28">
        <v>25</v>
      </c>
      <c r="O15" s="18" t="s">
        <v>631</v>
      </c>
      <c r="P15" s="18" t="s">
        <v>1462</v>
      </c>
      <c r="Q15" s="18" t="s">
        <v>1463</v>
      </c>
      <c r="R15" s="28">
        <v>35</v>
      </c>
      <c r="S15" s="28">
        <v>35</v>
      </c>
      <c r="T15" s="18"/>
      <c r="U15" s="18"/>
      <c r="V15" s="18"/>
      <c r="W15" s="67"/>
      <c r="X15" s="67"/>
      <c r="Y15" s="18"/>
      <c r="Z15" s="18"/>
      <c r="AA15" s="28"/>
      <c r="AB15" s="67"/>
      <c r="AC15" s="67"/>
      <c r="AD15" s="9"/>
    </row>
    <row r="16" spans="1:30">
      <c r="A16" s="26">
        <f t="shared" si="0"/>
        <v>72</v>
      </c>
      <c r="B16" s="27" t="s">
        <v>1464</v>
      </c>
      <c r="C16" s="27" t="s">
        <v>1465</v>
      </c>
      <c r="D16" s="27" t="s">
        <v>1466</v>
      </c>
      <c r="E16" s="18" t="s">
        <v>23</v>
      </c>
      <c r="F16" s="99" t="s">
        <v>1467</v>
      </c>
      <c r="G16" s="85" t="s">
        <v>1468</v>
      </c>
      <c r="H16" s="85" t="s">
        <v>1402</v>
      </c>
      <c r="I16" s="28">
        <v>30</v>
      </c>
      <c r="J16" s="18"/>
      <c r="K16" s="18"/>
      <c r="L16" s="28"/>
      <c r="M16" s="28"/>
      <c r="N16" s="28"/>
      <c r="O16" s="18" t="s">
        <v>1403</v>
      </c>
      <c r="P16" s="18" t="s">
        <v>1469</v>
      </c>
      <c r="Q16" s="18" t="s">
        <v>377</v>
      </c>
      <c r="R16" s="28">
        <v>31</v>
      </c>
      <c r="S16" s="28">
        <v>24</v>
      </c>
      <c r="T16" s="18" t="s">
        <v>596</v>
      </c>
      <c r="U16" s="18" t="s">
        <v>1470</v>
      </c>
      <c r="V16" s="18" t="s">
        <v>848</v>
      </c>
      <c r="W16" s="67">
        <v>18</v>
      </c>
      <c r="X16" s="67">
        <v>18</v>
      </c>
      <c r="Y16" s="18"/>
      <c r="Z16" s="18"/>
      <c r="AA16" s="28"/>
      <c r="AB16" s="67"/>
      <c r="AC16" s="67"/>
      <c r="AD16" s="9"/>
    </row>
    <row r="17" spans="1:30">
      <c r="A17" s="26">
        <f t="shared" si="0"/>
        <v>72</v>
      </c>
      <c r="B17" s="27" t="s">
        <v>1471</v>
      </c>
      <c r="C17" s="27" t="s">
        <v>1472</v>
      </c>
      <c r="D17" s="27" t="s">
        <v>1473</v>
      </c>
      <c r="E17" s="18" t="s">
        <v>352</v>
      </c>
      <c r="F17" s="18" t="s">
        <v>593</v>
      </c>
      <c r="G17" s="28" t="s">
        <v>834</v>
      </c>
      <c r="H17" s="28">
        <v>12</v>
      </c>
      <c r="I17" s="28">
        <v>12</v>
      </c>
      <c r="J17" s="18" t="s">
        <v>13</v>
      </c>
      <c r="K17" s="18" t="s">
        <v>1474</v>
      </c>
      <c r="L17" s="28" t="s">
        <v>468</v>
      </c>
      <c r="M17" s="28">
        <v>30</v>
      </c>
      <c r="N17" s="28">
        <v>30</v>
      </c>
      <c r="O17" s="18"/>
      <c r="P17" s="47" t="s">
        <v>1475</v>
      </c>
      <c r="Q17" s="47" t="s">
        <v>1476</v>
      </c>
      <c r="R17" s="28">
        <v>40</v>
      </c>
      <c r="S17" s="28">
        <v>30</v>
      </c>
      <c r="T17" s="18"/>
      <c r="U17" s="18"/>
      <c r="V17" s="18"/>
      <c r="W17" s="67"/>
      <c r="X17" s="67"/>
      <c r="Y17" s="18"/>
      <c r="Z17" s="18"/>
      <c r="AA17" s="28"/>
      <c r="AB17" s="67"/>
      <c r="AC17" s="67"/>
      <c r="AD17" s="9"/>
    </row>
    <row r="18" spans="1:30">
      <c r="A18" s="26">
        <f t="shared" si="0"/>
        <v>72</v>
      </c>
      <c r="B18" s="27" t="s">
        <v>1477</v>
      </c>
      <c r="C18" s="27" t="s">
        <v>1478</v>
      </c>
      <c r="D18" s="27" t="s">
        <v>1479</v>
      </c>
      <c r="E18" s="18" t="s">
        <v>352</v>
      </c>
      <c r="F18" s="18" t="s">
        <v>593</v>
      </c>
      <c r="G18" s="28" t="s">
        <v>834</v>
      </c>
      <c r="H18" s="28">
        <v>12</v>
      </c>
      <c r="I18" s="28">
        <v>12</v>
      </c>
      <c r="J18" s="18" t="s">
        <v>13</v>
      </c>
      <c r="K18" s="18" t="s">
        <v>1480</v>
      </c>
      <c r="L18" s="28" t="s">
        <v>1481</v>
      </c>
      <c r="M18" s="28">
        <v>30</v>
      </c>
      <c r="N18" s="28">
        <v>27</v>
      </c>
      <c r="O18" s="18" t="s">
        <v>114</v>
      </c>
      <c r="P18" s="18" t="s">
        <v>1482</v>
      </c>
      <c r="Q18" s="18" t="s">
        <v>1483</v>
      </c>
      <c r="R18" s="28">
        <v>20</v>
      </c>
      <c r="S18" s="28">
        <v>20</v>
      </c>
      <c r="T18" s="18" t="s">
        <v>596</v>
      </c>
      <c r="U18" s="18" t="s">
        <v>1484</v>
      </c>
      <c r="V18" s="18" t="s">
        <v>1485</v>
      </c>
      <c r="W18" s="67">
        <v>13</v>
      </c>
      <c r="X18" s="67">
        <v>13</v>
      </c>
      <c r="Y18" s="18"/>
      <c r="Z18" s="84"/>
      <c r="AA18" s="85"/>
      <c r="AB18" s="85"/>
      <c r="AC18" s="67"/>
      <c r="AD18" s="9"/>
    </row>
    <row r="19" spans="1:30">
      <c r="A19" s="26">
        <f t="shared" si="0"/>
        <v>72</v>
      </c>
      <c r="B19" s="27" t="s">
        <v>1486</v>
      </c>
      <c r="C19" s="27" t="s">
        <v>1487</v>
      </c>
      <c r="D19" s="27" t="s">
        <v>1488</v>
      </c>
      <c r="E19" s="18" t="s">
        <v>352</v>
      </c>
      <c r="F19" s="18" t="s">
        <v>593</v>
      </c>
      <c r="G19" s="28" t="s">
        <v>834</v>
      </c>
      <c r="H19" s="28">
        <v>12</v>
      </c>
      <c r="I19" s="28">
        <v>12</v>
      </c>
      <c r="J19" s="18" t="s">
        <v>13</v>
      </c>
      <c r="K19" s="18" t="s">
        <v>1489</v>
      </c>
      <c r="L19" s="28" t="s">
        <v>1490</v>
      </c>
      <c r="M19" s="28">
        <v>30</v>
      </c>
      <c r="N19" s="28">
        <v>30</v>
      </c>
      <c r="O19" s="18" t="s">
        <v>114</v>
      </c>
      <c r="P19" s="18" t="s">
        <v>1491</v>
      </c>
      <c r="Q19" s="18" t="s">
        <v>393</v>
      </c>
      <c r="R19" s="28">
        <v>30</v>
      </c>
      <c r="S19" s="28">
        <v>30</v>
      </c>
      <c r="T19" s="18"/>
      <c r="U19" s="18"/>
      <c r="V19" s="18"/>
      <c r="W19" s="67"/>
      <c r="X19" s="67"/>
      <c r="Y19" s="18"/>
      <c r="Z19" s="18"/>
      <c r="AA19" s="28"/>
      <c r="AB19" s="67"/>
      <c r="AC19" s="67"/>
      <c r="AD19" s="9"/>
    </row>
    <row r="20" spans="1:30">
      <c r="A20" s="26">
        <f t="shared" si="0"/>
        <v>0</v>
      </c>
      <c r="B20" s="27" t="s">
        <v>1492</v>
      </c>
      <c r="C20" s="27" t="s">
        <v>1493</v>
      </c>
      <c r="D20" s="27" t="s">
        <v>1494</v>
      </c>
      <c r="E20" s="18" t="s">
        <v>352</v>
      </c>
      <c r="F20" s="18" t="s">
        <v>593</v>
      </c>
      <c r="G20" s="28" t="s">
        <v>834</v>
      </c>
      <c r="H20" s="28">
        <v>12</v>
      </c>
      <c r="I20" s="28">
        <v>0</v>
      </c>
      <c r="J20" s="18"/>
      <c r="K20" s="18"/>
      <c r="L20" s="28"/>
      <c r="M20" s="28"/>
      <c r="N20" s="28"/>
      <c r="O20" s="18"/>
      <c r="P20" s="18"/>
      <c r="Q20" s="18"/>
      <c r="R20" s="28"/>
      <c r="S20" s="28"/>
      <c r="T20" s="18"/>
      <c r="U20" s="18"/>
      <c r="V20" s="18"/>
      <c r="W20" s="67"/>
      <c r="X20" s="67"/>
      <c r="Y20" s="18"/>
      <c r="Z20" s="18"/>
      <c r="AA20" s="28"/>
      <c r="AB20" s="67"/>
      <c r="AC20" s="67"/>
      <c r="AD20" s="9"/>
    </row>
    <row r="21" ht="15.75" customHeight="1" spans="1:30">
      <c r="A21" s="26">
        <f t="shared" si="0"/>
        <v>72</v>
      </c>
      <c r="B21" s="27" t="s">
        <v>1495</v>
      </c>
      <c r="C21" s="27" t="s">
        <v>1371</v>
      </c>
      <c r="D21" s="27" t="s">
        <v>1496</v>
      </c>
      <c r="E21" s="18" t="s">
        <v>352</v>
      </c>
      <c r="F21" s="18" t="s">
        <v>593</v>
      </c>
      <c r="G21" s="28" t="s">
        <v>834</v>
      </c>
      <c r="H21" s="28">
        <v>12</v>
      </c>
      <c r="I21" s="28">
        <v>12</v>
      </c>
      <c r="J21" s="18" t="s">
        <v>13</v>
      </c>
      <c r="K21" s="18" t="s">
        <v>1497</v>
      </c>
      <c r="L21" s="28" t="s">
        <v>481</v>
      </c>
      <c r="M21" s="28">
        <v>30</v>
      </c>
      <c r="N21" s="28">
        <v>30</v>
      </c>
      <c r="O21" s="18" t="s">
        <v>114</v>
      </c>
      <c r="P21" s="18" t="s">
        <v>1498</v>
      </c>
      <c r="Q21" s="18" t="s">
        <v>728</v>
      </c>
      <c r="R21" s="28">
        <v>30</v>
      </c>
      <c r="S21" s="28">
        <v>18</v>
      </c>
      <c r="T21" s="18" t="s">
        <v>114</v>
      </c>
      <c r="U21" s="18" t="s">
        <v>266</v>
      </c>
      <c r="V21" s="18" t="s">
        <v>1499</v>
      </c>
      <c r="W21" s="67">
        <v>12</v>
      </c>
      <c r="X21" s="67">
        <v>12</v>
      </c>
      <c r="Y21" s="18"/>
      <c r="Z21" s="18"/>
      <c r="AA21" s="28"/>
      <c r="AB21" s="67"/>
      <c r="AC21" s="67"/>
      <c r="AD21" s="9"/>
    </row>
    <row r="22" ht="15.75" customHeight="1" spans="1:30">
      <c r="A22" s="26">
        <f t="shared" si="0"/>
        <v>75</v>
      </c>
      <c r="B22" s="27" t="s">
        <v>1500</v>
      </c>
      <c r="C22" s="27" t="s">
        <v>1501</v>
      </c>
      <c r="D22" s="27" t="s">
        <v>1502</v>
      </c>
      <c r="E22" s="18" t="s">
        <v>352</v>
      </c>
      <c r="F22" s="18" t="s">
        <v>593</v>
      </c>
      <c r="G22" s="28" t="s">
        <v>834</v>
      </c>
      <c r="H22" s="28">
        <v>12</v>
      </c>
      <c r="I22" s="28">
        <v>11</v>
      </c>
      <c r="J22" s="18" t="s">
        <v>13</v>
      </c>
      <c r="K22" s="18" t="s">
        <v>1503</v>
      </c>
      <c r="L22" s="28" t="s">
        <v>1504</v>
      </c>
      <c r="M22" s="28">
        <v>30</v>
      </c>
      <c r="N22" s="28">
        <v>30</v>
      </c>
      <c r="O22" s="18" t="s">
        <v>596</v>
      </c>
      <c r="P22" s="18" t="s">
        <v>1505</v>
      </c>
      <c r="Q22" s="18" t="s">
        <v>1506</v>
      </c>
      <c r="R22" s="28">
        <v>15</v>
      </c>
      <c r="S22" s="28">
        <v>14</v>
      </c>
      <c r="T22" s="18" t="s">
        <v>114</v>
      </c>
      <c r="U22" s="18" t="s">
        <v>1507</v>
      </c>
      <c r="V22" s="18" t="s">
        <v>1508</v>
      </c>
      <c r="W22" s="67">
        <v>20</v>
      </c>
      <c r="X22" s="67">
        <v>20</v>
      </c>
      <c r="Y22" s="18"/>
      <c r="Z22" s="18"/>
      <c r="AA22" s="28"/>
      <c r="AB22" s="67"/>
      <c r="AC22" s="67"/>
      <c r="AD22" s="9"/>
    </row>
    <row r="23" ht="15.75" customHeight="1" spans="1:30">
      <c r="A23" s="26">
        <f t="shared" si="0"/>
        <v>72</v>
      </c>
      <c r="B23" s="27" t="s">
        <v>1509</v>
      </c>
      <c r="C23" s="27" t="s">
        <v>1510</v>
      </c>
      <c r="D23" s="27" t="s">
        <v>1511</v>
      </c>
      <c r="E23" s="18" t="s">
        <v>352</v>
      </c>
      <c r="F23" s="18" t="s">
        <v>593</v>
      </c>
      <c r="G23" s="28" t="s">
        <v>834</v>
      </c>
      <c r="H23" s="28">
        <v>12</v>
      </c>
      <c r="I23" s="28">
        <v>12</v>
      </c>
      <c r="J23" s="18" t="s">
        <v>23</v>
      </c>
      <c r="K23" s="18" t="s">
        <v>1512</v>
      </c>
      <c r="L23" s="28" t="s">
        <v>650</v>
      </c>
      <c r="M23" s="28">
        <v>30</v>
      </c>
      <c r="N23" s="28">
        <v>15</v>
      </c>
      <c r="O23" s="18" t="s">
        <v>114</v>
      </c>
      <c r="P23" s="18" t="s">
        <v>1513</v>
      </c>
      <c r="Q23" s="18" t="s">
        <v>1514</v>
      </c>
      <c r="R23" s="28">
        <v>15</v>
      </c>
      <c r="S23" s="28">
        <v>15</v>
      </c>
      <c r="T23" s="18"/>
      <c r="U23" s="18" t="s">
        <v>1515</v>
      </c>
      <c r="V23" s="18" t="s">
        <v>1516</v>
      </c>
      <c r="W23" s="67" t="s">
        <v>666</v>
      </c>
      <c r="X23" s="67">
        <v>30</v>
      </c>
      <c r="Y23" s="18"/>
      <c r="Z23" s="18"/>
      <c r="AA23" s="28"/>
      <c r="AB23" s="67"/>
      <c r="AC23" s="67"/>
      <c r="AD23" s="9"/>
    </row>
    <row r="24" ht="15.75" customHeight="1" spans="1:30">
      <c r="A24" s="26">
        <f t="shared" si="0"/>
        <v>53</v>
      </c>
      <c r="B24" s="27" t="s">
        <v>1517</v>
      </c>
      <c r="C24" s="27" t="s">
        <v>1518</v>
      </c>
      <c r="D24" s="27" t="s">
        <v>1519</v>
      </c>
      <c r="E24" s="18"/>
      <c r="F24" s="18"/>
      <c r="G24" s="28"/>
      <c r="H24" s="28"/>
      <c r="I24" s="29"/>
      <c r="J24" s="18" t="s">
        <v>596</v>
      </c>
      <c r="K24" s="18" t="s">
        <v>1520</v>
      </c>
      <c r="L24" s="28" t="s">
        <v>1521</v>
      </c>
      <c r="M24" s="28">
        <v>28</v>
      </c>
      <c r="N24" s="28">
        <v>29</v>
      </c>
      <c r="O24" s="18" t="s">
        <v>1522</v>
      </c>
      <c r="P24" s="18" t="s">
        <v>1523</v>
      </c>
      <c r="Q24" s="18" t="s">
        <v>633</v>
      </c>
      <c r="R24" s="28">
        <v>24</v>
      </c>
      <c r="S24" s="28">
        <v>24</v>
      </c>
      <c r="T24" s="18"/>
      <c r="U24" s="18"/>
      <c r="V24" s="18"/>
      <c r="W24" s="67"/>
      <c r="X24" s="67"/>
      <c r="Y24" s="18"/>
      <c r="Z24" s="18"/>
      <c r="AA24" s="28"/>
      <c r="AB24" s="67"/>
      <c r="AC24" s="67"/>
      <c r="AD24" s="9"/>
    </row>
    <row r="25" ht="15.75" customHeight="1" spans="1:30">
      <c r="A25" s="26">
        <f t="shared" si="0"/>
        <v>72</v>
      </c>
      <c r="B25" s="27" t="s">
        <v>1524</v>
      </c>
      <c r="C25" s="27" t="s">
        <v>1525</v>
      </c>
      <c r="D25" s="27" t="s">
        <v>1526</v>
      </c>
      <c r="E25" s="18" t="s">
        <v>352</v>
      </c>
      <c r="F25" s="18" t="s">
        <v>593</v>
      </c>
      <c r="G25" s="28" t="s">
        <v>834</v>
      </c>
      <c r="H25" s="28">
        <v>12</v>
      </c>
      <c r="I25" s="130">
        <v>12</v>
      </c>
      <c r="J25" s="18" t="s">
        <v>23</v>
      </c>
      <c r="K25" s="18" t="s">
        <v>1527</v>
      </c>
      <c r="L25" s="18" t="s">
        <v>1528</v>
      </c>
      <c r="M25" s="28">
        <v>10</v>
      </c>
      <c r="N25" s="28">
        <v>10</v>
      </c>
      <c r="O25" s="18" t="s">
        <v>596</v>
      </c>
      <c r="P25" s="73" t="s">
        <v>821</v>
      </c>
      <c r="Q25" s="74" t="s">
        <v>1084</v>
      </c>
      <c r="R25" s="74" t="s">
        <v>1529</v>
      </c>
      <c r="S25" s="28">
        <v>20</v>
      </c>
      <c r="T25" s="18"/>
      <c r="U25" s="73" t="s">
        <v>1530</v>
      </c>
      <c r="V25" s="74" t="s">
        <v>1531</v>
      </c>
      <c r="W25" s="74">
        <v>30</v>
      </c>
      <c r="X25" s="67">
        <v>30</v>
      </c>
      <c r="Y25" s="18"/>
      <c r="Z25" s="18"/>
      <c r="AA25" s="28"/>
      <c r="AB25" s="67"/>
      <c r="AC25" s="67"/>
      <c r="AD25" s="9"/>
    </row>
    <row r="26" ht="15.75" customHeight="1" spans="1:30">
      <c r="A26" s="26">
        <f t="shared" si="0"/>
        <v>72</v>
      </c>
      <c r="B26" s="27" t="s">
        <v>1532</v>
      </c>
      <c r="C26" s="27" t="s">
        <v>1533</v>
      </c>
      <c r="D26" s="27" t="s">
        <v>1534</v>
      </c>
      <c r="E26" s="18" t="s">
        <v>352</v>
      </c>
      <c r="F26" s="18" t="s">
        <v>593</v>
      </c>
      <c r="G26" s="28" t="s">
        <v>834</v>
      </c>
      <c r="H26" s="28">
        <v>12</v>
      </c>
      <c r="I26" s="28">
        <v>12</v>
      </c>
      <c r="J26" s="18" t="s">
        <v>13</v>
      </c>
      <c r="K26" s="18" t="s">
        <v>658</v>
      </c>
      <c r="L26" s="28" t="s">
        <v>288</v>
      </c>
      <c r="M26" s="28">
        <v>40</v>
      </c>
      <c r="N26" s="28">
        <v>30</v>
      </c>
      <c r="O26" s="18" t="s">
        <v>596</v>
      </c>
      <c r="P26" s="18" t="s">
        <v>1535</v>
      </c>
      <c r="Q26" s="18" t="s">
        <v>772</v>
      </c>
      <c r="R26" s="28">
        <v>10</v>
      </c>
      <c r="S26" s="28"/>
      <c r="T26" s="18"/>
      <c r="U26" s="18" t="s">
        <v>1536</v>
      </c>
      <c r="V26" s="18" t="s">
        <v>1537</v>
      </c>
      <c r="W26" s="67" t="s">
        <v>666</v>
      </c>
      <c r="X26" s="67">
        <v>30</v>
      </c>
      <c r="Y26" s="18"/>
      <c r="Z26" s="18"/>
      <c r="AA26" s="28"/>
      <c r="AB26" s="67"/>
      <c r="AC26" s="67"/>
      <c r="AD26" s="9"/>
    </row>
    <row r="27" ht="15.75" customHeight="1" spans="1:30">
      <c r="A27" s="26">
        <f t="shared" si="0"/>
        <v>72</v>
      </c>
      <c r="B27" s="27" t="s">
        <v>1538</v>
      </c>
      <c r="C27" s="27" t="s">
        <v>1539</v>
      </c>
      <c r="D27" s="27" t="s">
        <v>1540</v>
      </c>
      <c r="E27" s="18" t="s">
        <v>352</v>
      </c>
      <c r="F27" s="18" t="s">
        <v>593</v>
      </c>
      <c r="G27" s="28" t="s">
        <v>834</v>
      </c>
      <c r="H27" s="28">
        <v>12</v>
      </c>
      <c r="I27" s="28">
        <v>12</v>
      </c>
      <c r="J27" s="18" t="s">
        <v>13</v>
      </c>
      <c r="K27" s="18" t="s">
        <v>1541</v>
      </c>
      <c r="L27" s="28" t="s">
        <v>1127</v>
      </c>
      <c r="M27" s="28">
        <v>30</v>
      </c>
      <c r="N27" s="28">
        <v>25</v>
      </c>
      <c r="O27" s="18" t="s">
        <v>114</v>
      </c>
      <c r="P27" s="84" t="s">
        <v>1542</v>
      </c>
      <c r="Q27" s="85" t="s">
        <v>1543</v>
      </c>
      <c r="R27" s="85" t="s">
        <v>1544</v>
      </c>
      <c r="S27" s="28">
        <v>35</v>
      </c>
      <c r="T27" s="18"/>
      <c r="U27" s="18"/>
      <c r="V27" s="18"/>
      <c r="W27" s="67"/>
      <c r="X27" s="67"/>
      <c r="Y27" s="18"/>
      <c r="Z27" s="18"/>
      <c r="AA27" s="28"/>
      <c r="AB27" s="67"/>
      <c r="AC27" s="67"/>
      <c r="AD27" s="9"/>
    </row>
    <row r="28" ht="15.75" customHeight="1" spans="1:30">
      <c r="A28" s="26">
        <f t="shared" si="0"/>
        <v>72</v>
      </c>
      <c r="B28" s="27" t="s">
        <v>1545</v>
      </c>
      <c r="C28" s="27" t="s">
        <v>1546</v>
      </c>
      <c r="D28" s="27" t="s">
        <v>1547</v>
      </c>
      <c r="E28" s="18" t="s">
        <v>352</v>
      </c>
      <c r="F28" s="18" t="s">
        <v>593</v>
      </c>
      <c r="G28" s="28" t="s">
        <v>834</v>
      </c>
      <c r="H28" s="28">
        <v>12</v>
      </c>
      <c r="I28" s="28">
        <v>12</v>
      </c>
      <c r="J28" s="18" t="s">
        <v>13</v>
      </c>
      <c r="K28" s="18" t="s">
        <v>1548</v>
      </c>
      <c r="L28" s="28" t="s">
        <v>411</v>
      </c>
      <c r="M28" s="28">
        <v>30</v>
      </c>
      <c r="N28" s="28">
        <v>20</v>
      </c>
      <c r="O28" s="18" t="s">
        <v>114</v>
      </c>
      <c r="P28" s="18" t="s">
        <v>1549</v>
      </c>
      <c r="Q28" s="18" t="s">
        <v>1550</v>
      </c>
      <c r="R28" s="28">
        <v>30</v>
      </c>
      <c r="S28" s="28">
        <v>30</v>
      </c>
      <c r="T28" s="18" t="s">
        <v>596</v>
      </c>
      <c r="U28" s="18" t="s">
        <v>658</v>
      </c>
      <c r="V28" s="18" t="s">
        <v>1551</v>
      </c>
      <c r="W28" s="67">
        <v>10</v>
      </c>
      <c r="X28" s="67">
        <v>10</v>
      </c>
      <c r="Y28" s="18"/>
      <c r="Z28" s="18"/>
      <c r="AA28" s="28"/>
      <c r="AB28" s="67"/>
      <c r="AC28" s="67"/>
      <c r="AD28" s="9"/>
    </row>
    <row r="29" ht="15.75" customHeight="1" spans="1:30">
      <c r="A29" s="26">
        <f t="shared" si="0"/>
        <v>72</v>
      </c>
      <c r="B29" s="27" t="s">
        <v>1552</v>
      </c>
      <c r="C29" s="27" t="s">
        <v>1553</v>
      </c>
      <c r="D29" s="27" t="s">
        <v>1554</v>
      </c>
      <c r="E29" s="18" t="s">
        <v>352</v>
      </c>
      <c r="F29" s="18" t="s">
        <v>593</v>
      </c>
      <c r="G29" s="28" t="s">
        <v>834</v>
      </c>
      <c r="H29" s="28">
        <v>12</v>
      </c>
      <c r="I29" s="28">
        <v>12</v>
      </c>
      <c r="J29" s="18" t="s">
        <v>13</v>
      </c>
      <c r="K29" s="18" t="s">
        <v>1555</v>
      </c>
      <c r="L29" s="28" t="s">
        <v>1556</v>
      </c>
      <c r="M29" s="28">
        <v>30</v>
      </c>
      <c r="N29" s="28">
        <v>30</v>
      </c>
      <c r="O29" s="18" t="s">
        <v>114</v>
      </c>
      <c r="P29" s="18" t="s">
        <v>75</v>
      </c>
      <c r="Q29" s="18" t="s">
        <v>1550</v>
      </c>
      <c r="R29" s="28">
        <v>30</v>
      </c>
      <c r="S29" s="28">
        <v>30</v>
      </c>
      <c r="T29" s="18"/>
      <c r="U29" s="18"/>
      <c r="V29" s="18"/>
      <c r="W29" s="67"/>
      <c r="X29" s="67"/>
      <c r="Y29" s="18"/>
      <c r="Z29" s="18"/>
      <c r="AA29" s="28"/>
      <c r="AB29" s="67"/>
      <c r="AC29" s="67"/>
      <c r="AD29" s="9"/>
    </row>
    <row r="30" ht="15.75" customHeight="1" spans="1:30">
      <c r="A30" s="26">
        <f t="shared" si="0"/>
        <v>72</v>
      </c>
      <c r="B30" s="27" t="s">
        <v>1557</v>
      </c>
      <c r="C30" s="27" t="s">
        <v>1558</v>
      </c>
      <c r="D30" s="27" t="s">
        <v>1559</v>
      </c>
      <c r="E30" s="18" t="s">
        <v>352</v>
      </c>
      <c r="F30" s="18" t="s">
        <v>593</v>
      </c>
      <c r="G30" s="28" t="s">
        <v>834</v>
      </c>
      <c r="H30" s="28">
        <v>12</v>
      </c>
      <c r="I30" s="28">
        <v>12</v>
      </c>
      <c r="J30" s="18" t="s">
        <v>13</v>
      </c>
      <c r="K30" s="18" t="s">
        <v>1560</v>
      </c>
      <c r="L30" s="28" t="s">
        <v>1561</v>
      </c>
      <c r="M30" s="28">
        <v>45</v>
      </c>
      <c r="N30" s="28">
        <v>35</v>
      </c>
      <c r="O30" s="18" t="s">
        <v>114</v>
      </c>
      <c r="P30" s="18" t="s">
        <v>1562</v>
      </c>
      <c r="Q30" s="18" t="s">
        <v>915</v>
      </c>
      <c r="R30" s="28">
        <v>25</v>
      </c>
      <c r="S30" s="28">
        <v>25</v>
      </c>
      <c r="T30" s="18"/>
      <c r="U30" s="18"/>
      <c r="V30" s="18"/>
      <c r="W30" s="67"/>
      <c r="X30" s="67"/>
      <c r="Y30" s="18"/>
      <c r="Z30" s="18"/>
      <c r="AA30" s="28"/>
      <c r="AB30" s="67"/>
      <c r="AC30" s="67"/>
      <c r="AD30" s="9"/>
    </row>
    <row r="31" ht="15.75" customHeight="1" spans="1:30">
      <c r="A31" s="26">
        <f t="shared" si="0"/>
        <v>52</v>
      </c>
      <c r="B31" s="27" t="s">
        <v>1563</v>
      </c>
      <c r="C31" s="27" t="s">
        <v>1371</v>
      </c>
      <c r="D31" s="27" t="s">
        <v>1564</v>
      </c>
      <c r="E31" s="18" t="s">
        <v>352</v>
      </c>
      <c r="F31" s="18" t="s">
        <v>593</v>
      </c>
      <c r="G31" s="28" t="s">
        <v>834</v>
      </c>
      <c r="H31" s="28">
        <v>12</v>
      </c>
      <c r="I31" s="28">
        <v>12</v>
      </c>
      <c r="J31" s="18" t="s">
        <v>13</v>
      </c>
      <c r="K31" s="84" t="s">
        <v>1565</v>
      </c>
      <c r="L31" s="85" t="s">
        <v>1566</v>
      </c>
      <c r="M31" s="85" t="s">
        <v>1567</v>
      </c>
      <c r="N31" s="28">
        <v>40</v>
      </c>
      <c r="O31" s="18" t="s">
        <v>114</v>
      </c>
      <c r="P31" s="84" t="s">
        <v>1568</v>
      </c>
      <c r="Q31" s="85" t="s">
        <v>1084</v>
      </c>
      <c r="R31" s="85" t="s">
        <v>902</v>
      </c>
      <c r="S31" s="28"/>
      <c r="T31" s="18"/>
      <c r="U31" s="18"/>
      <c r="V31" s="18"/>
      <c r="W31" s="67"/>
      <c r="X31" s="67"/>
      <c r="Y31" s="18"/>
      <c r="Z31" s="18"/>
      <c r="AA31" s="28"/>
      <c r="AB31" s="67"/>
      <c r="AC31" s="67"/>
      <c r="AD31" s="9"/>
    </row>
    <row r="32" ht="15.75" customHeight="1" spans="1:30">
      <c r="A32" s="26">
        <f t="shared" si="0"/>
        <v>72</v>
      </c>
      <c r="B32" s="27" t="s">
        <v>1569</v>
      </c>
      <c r="C32" s="27" t="s">
        <v>1570</v>
      </c>
      <c r="D32" s="27" t="s">
        <v>1571</v>
      </c>
      <c r="E32" s="18" t="s">
        <v>352</v>
      </c>
      <c r="F32" s="18" t="s">
        <v>593</v>
      </c>
      <c r="G32" s="28" t="s">
        <v>834</v>
      </c>
      <c r="H32" s="28">
        <v>12</v>
      </c>
      <c r="I32" s="28">
        <v>12</v>
      </c>
      <c r="J32" s="18" t="s">
        <v>13</v>
      </c>
      <c r="K32" s="18" t="s">
        <v>1572</v>
      </c>
      <c r="L32" s="28" t="s">
        <v>458</v>
      </c>
      <c r="M32" s="28">
        <v>30</v>
      </c>
      <c r="N32" s="28">
        <v>30</v>
      </c>
      <c r="O32" s="18" t="s">
        <v>114</v>
      </c>
      <c r="P32" s="73" t="s">
        <v>1573</v>
      </c>
      <c r="Q32" s="74" t="s">
        <v>1574</v>
      </c>
      <c r="R32" s="74" t="s">
        <v>983</v>
      </c>
      <c r="S32" s="28">
        <v>22</v>
      </c>
      <c r="T32" s="18"/>
      <c r="U32" s="73" t="s">
        <v>60</v>
      </c>
      <c r="V32" s="74" t="s">
        <v>1575</v>
      </c>
      <c r="W32" s="74">
        <v>8</v>
      </c>
      <c r="X32" s="67">
        <v>8</v>
      </c>
      <c r="Y32" s="18"/>
      <c r="Z32" s="18"/>
      <c r="AA32" s="28"/>
      <c r="AB32" s="67"/>
      <c r="AC32" s="67"/>
      <c r="AD32" s="9"/>
    </row>
    <row r="33" ht="15.75" customHeight="1" spans="1:30">
      <c r="A33" s="26">
        <f t="shared" si="0"/>
        <v>72</v>
      </c>
      <c r="B33" s="27" t="s">
        <v>1576</v>
      </c>
      <c r="C33" s="27" t="s">
        <v>1577</v>
      </c>
      <c r="D33" s="27" t="s">
        <v>1578</v>
      </c>
      <c r="E33" s="18" t="s">
        <v>352</v>
      </c>
      <c r="F33" s="18" t="s">
        <v>593</v>
      </c>
      <c r="G33" s="28" t="s">
        <v>834</v>
      </c>
      <c r="H33" s="28">
        <v>12</v>
      </c>
      <c r="I33" s="28">
        <v>12</v>
      </c>
      <c r="J33" s="18" t="s">
        <v>13</v>
      </c>
      <c r="K33" s="18" t="s">
        <v>622</v>
      </c>
      <c r="L33" s="28" t="s">
        <v>371</v>
      </c>
      <c r="M33" s="28">
        <v>30</v>
      </c>
      <c r="N33" s="28">
        <v>20</v>
      </c>
      <c r="O33" s="18" t="s">
        <v>114</v>
      </c>
      <c r="P33" s="18" t="s">
        <v>1579</v>
      </c>
      <c r="Q33" s="18" t="s">
        <v>1580</v>
      </c>
      <c r="R33" s="28">
        <v>20</v>
      </c>
      <c r="S33" s="28">
        <v>20</v>
      </c>
      <c r="T33" s="18" t="s">
        <v>596</v>
      </c>
      <c r="U33" s="18" t="s">
        <v>1581</v>
      </c>
      <c r="V33" s="18" t="s">
        <v>1582</v>
      </c>
      <c r="W33" s="67">
        <v>20</v>
      </c>
      <c r="X33" s="67">
        <v>20</v>
      </c>
      <c r="Y33" s="18"/>
      <c r="Z33" s="18"/>
      <c r="AA33" s="28"/>
      <c r="AB33" s="67"/>
      <c r="AC33" s="67"/>
      <c r="AD33" s="9"/>
    </row>
    <row r="34" ht="15.75" customHeight="1" spans="1:30">
      <c r="A34" s="26">
        <f t="shared" si="0"/>
        <v>75</v>
      </c>
      <c r="B34" s="27" t="s">
        <v>1583</v>
      </c>
      <c r="C34" s="27" t="s">
        <v>1584</v>
      </c>
      <c r="D34" s="27" t="s">
        <v>1585</v>
      </c>
      <c r="E34" s="18" t="s">
        <v>352</v>
      </c>
      <c r="F34" s="18" t="s">
        <v>593</v>
      </c>
      <c r="G34" s="28" t="s">
        <v>834</v>
      </c>
      <c r="H34" s="28">
        <v>12</v>
      </c>
      <c r="I34" s="28">
        <v>12</v>
      </c>
      <c r="J34" s="18" t="s">
        <v>13</v>
      </c>
      <c r="K34" s="18" t="s">
        <v>1586</v>
      </c>
      <c r="L34" s="28" t="s">
        <v>441</v>
      </c>
      <c r="M34" s="28">
        <v>34</v>
      </c>
      <c r="N34" s="28">
        <v>33</v>
      </c>
      <c r="O34" s="18" t="s">
        <v>114</v>
      </c>
      <c r="P34" s="18" t="s">
        <v>1587</v>
      </c>
      <c r="Q34" s="18" t="s">
        <v>1588</v>
      </c>
      <c r="R34" s="28">
        <v>30</v>
      </c>
      <c r="S34" s="28">
        <v>30</v>
      </c>
      <c r="T34" s="18"/>
      <c r="U34" s="18"/>
      <c r="V34" s="18"/>
      <c r="W34" s="67"/>
      <c r="X34" s="67"/>
      <c r="Y34" s="18"/>
      <c r="Z34" s="18"/>
      <c r="AA34" s="28"/>
      <c r="AB34" s="67"/>
      <c r="AC34" s="67"/>
      <c r="AD34" s="9"/>
    </row>
    <row r="35" ht="15.75" customHeight="1" spans="1:30">
      <c r="A35" s="26">
        <f t="shared" si="0"/>
        <v>72</v>
      </c>
      <c r="B35" s="27" t="s">
        <v>1589</v>
      </c>
      <c r="C35" s="27" t="s">
        <v>1465</v>
      </c>
      <c r="D35" s="27" t="s">
        <v>1590</v>
      </c>
      <c r="E35" s="18" t="s">
        <v>352</v>
      </c>
      <c r="F35" s="18" t="s">
        <v>593</v>
      </c>
      <c r="G35" s="28" t="s">
        <v>834</v>
      </c>
      <c r="H35" s="28">
        <v>12</v>
      </c>
      <c r="I35" s="28">
        <v>12</v>
      </c>
      <c r="J35" s="18" t="s">
        <v>13</v>
      </c>
      <c r="K35" s="18" t="s">
        <v>302</v>
      </c>
      <c r="L35" s="28" t="s">
        <v>1018</v>
      </c>
      <c r="M35" s="28">
        <v>40</v>
      </c>
      <c r="N35" s="28">
        <v>40</v>
      </c>
      <c r="O35" s="18" t="s">
        <v>114</v>
      </c>
      <c r="P35" s="18" t="s">
        <v>1591</v>
      </c>
      <c r="Q35" s="18" t="s">
        <v>1508</v>
      </c>
      <c r="R35" s="28">
        <v>20</v>
      </c>
      <c r="S35" s="28">
        <v>20</v>
      </c>
      <c r="T35" s="18"/>
      <c r="U35" s="18"/>
      <c r="V35" s="18"/>
      <c r="W35" s="67"/>
      <c r="X35" s="67"/>
      <c r="Y35" s="18"/>
      <c r="Z35" s="18"/>
      <c r="AA35" s="28"/>
      <c r="AB35" s="67"/>
      <c r="AC35" s="67"/>
      <c r="AD35" s="9"/>
    </row>
    <row r="36" ht="15.75" customHeight="1" spans="1:30">
      <c r="A36" s="26">
        <f t="shared" si="0"/>
        <v>72</v>
      </c>
      <c r="B36" s="27" t="s">
        <v>1592</v>
      </c>
      <c r="C36" s="27" t="s">
        <v>1465</v>
      </c>
      <c r="D36" s="27" t="s">
        <v>1593</v>
      </c>
      <c r="E36" s="18" t="s">
        <v>352</v>
      </c>
      <c r="F36" s="18" t="s">
        <v>593</v>
      </c>
      <c r="G36" s="28" t="s">
        <v>834</v>
      </c>
      <c r="H36" s="28">
        <v>12</v>
      </c>
      <c r="I36" s="28">
        <v>12</v>
      </c>
      <c r="J36" s="18" t="s">
        <v>13</v>
      </c>
      <c r="K36" s="18" t="s">
        <v>1594</v>
      </c>
      <c r="L36" s="28" t="s">
        <v>638</v>
      </c>
      <c r="M36" s="28">
        <v>40</v>
      </c>
      <c r="N36" s="28">
        <v>38</v>
      </c>
      <c r="O36" s="18" t="s">
        <v>114</v>
      </c>
      <c r="P36" s="119" t="s">
        <v>1595</v>
      </c>
      <c r="Q36" s="18" t="s">
        <v>1596</v>
      </c>
      <c r="R36" s="28">
        <v>22</v>
      </c>
      <c r="S36" s="28">
        <v>22</v>
      </c>
      <c r="T36" s="18"/>
      <c r="U36" s="18"/>
      <c r="V36" s="18"/>
      <c r="W36" s="67"/>
      <c r="X36" s="67"/>
      <c r="Y36" s="18"/>
      <c r="Z36" s="18"/>
      <c r="AA36" s="28"/>
      <c r="AB36" s="67"/>
      <c r="AC36" s="67"/>
      <c r="AD36" s="9"/>
    </row>
    <row r="37" ht="15.75" customHeight="1" spans="1:30">
      <c r="A37" s="26">
        <f t="shared" si="0"/>
        <v>0</v>
      </c>
      <c r="B37" s="27" t="s">
        <v>1597</v>
      </c>
      <c r="C37" s="27" t="s">
        <v>1598</v>
      </c>
      <c r="D37" s="27" t="s">
        <v>1599</v>
      </c>
      <c r="E37" s="18" t="s">
        <v>352</v>
      </c>
      <c r="F37" s="18" t="s">
        <v>593</v>
      </c>
      <c r="G37" s="28" t="s">
        <v>834</v>
      </c>
      <c r="H37" s="28">
        <v>12</v>
      </c>
      <c r="I37" s="28">
        <v>0</v>
      </c>
      <c r="J37" s="18"/>
      <c r="K37" s="18"/>
      <c r="L37" s="28"/>
      <c r="M37" s="28"/>
      <c r="N37" s="28"/>
      <c r="O37" s="18"/>
      <c r="P37" s="18"/>
      <c r="Q37" s="18"/>
      <c r="R37" s="28"/>
      <c r="S37" s="28"/>
      <c r="T37" s="18"/>
      <c r="U37" s="18"/>
      <c r="V37" s="18"/>
      <c r="W37" s="67"/>
      <c r="X37" s="67"/>
      <c r="Y37" s="18"/>
      <c r="Z37" s="18"/>
      <c r="AA37" s="28"/>
      <c r="AB37" s="67"/>
      <c r="AC37" s="67"/>
      <c r="AD37" s="9"/>
    </row>
    <row r="38" ht="15.75" customHeight="1" spans="1:30">
      <c r="A38" s="26">
        <f t="shared" si="0"/>
        <v>72</v>
      </c>
      <c r="B38" s="27" t="s">
        <v>1600</v>
      </c>
      <c r="C38" s="27" t="s">
        <v>1601</v>
      </c>
      <c r="D38" s="27" t="s">
        <v>1602</v>
      </c>
      <c r="E38" s="18" t="s">
        <v>352</v>
      </c>
      <c r="F38" s="18" t="s">
        <v>593</v>
      </c>
      <c r="G38" s="28" t="s">
        <v>834</v>
      </c>
      <c r="H38" s="28">
        <v>12</v>
      </c>
      <c r="I38" s="28">
        <v>12</v>
      </c>
      <c r="J38" s="18" t="s">
        <v>13</v>
      </c>
      <c r="K38" s="18" t="s">
        <v>1603</v>
      </c>
      <c r="L38" s="28" t="s">
        <v>680</v>
      </c>
      <c r="M38" s="28">
        <v>40</v>
      </c>
      <c r="N38" s="28">
        <v>40</v>
      </c>
      <c r="O38" s="18" t="s">
        <v>114</v>
      </c>
      <c r="P38" s="18" t="s">
        <v>1604</v>
      </c>
      <c r="Q38" s="18" t="s">
        <v>1605</v>
      </c>
      <c r="R38" s="28">
        <v>20</v>
      </c>
      <c r="S38" s="28">
        <v>20</v>
      </c>
      <c r="T38" s="18"/>
      <c r="U38" s="18"/>
      <c r="V38" s="18"/>
      <c r="W38" s="67"/>
      <c r="X38" s="67"/>
      <c r="Y38" s="18"/>
      <c r="Z38" s="18"/>
      <c r="AA38" s="28"/>
      <c r="AB38" s="67"/>
      <c r="AC38" s="67"/>
      <c r="AD38" s="9"/>
    </row>
    <row r="39" ht="15.75" customHeight="1" spans="1:30">
      <c r="A39" s="26">
        <f t="shared" si="0"/>
        <v>72</v>
      </c>
      <c r="B39" s="27" t="s">
        <v>1606</v>
      </c>
      <c r="C39" s="27" t="s">
        <v>1607</v>
      </c>
      <c r="D39" s="27" t="s">
        <v>1608</v>
      </c>
      <c r="E39" s="18" t="s">
        <v>352</v>
      </c>
      <c r="F39" s="18" t="s">
        <v>593</v>
      </c>
      <c r="G39" s="28" t="s">
        <v>834</v>
      </c>
      <c r="H39" s="28">
        <v>12</v>
      </c>
      <c r="I39" s="28">
        <v>12</v>
      </c>
      <c r="J39" s="18" t="s">
        <v>13</v>
      </c>
      <c r="K39" s="18" t="s">
        <v>1609</v>
      </c>
      <c r="L39" s="28" t="s">
        <v>1504</v>
      </c>
      <c r="M39" s="28">
        <v>25</v>
      </c>
      <c r="N39" s="28">
        <v>25</v>
      </c>
      <c r="O39" s="18" t="s">
        <v>596</v>
      </c>
      <c r="P39" s="18" t="s">
        <v>1610</v>
      </c>
      <c r="Q39" s="18" t="s">
        <v>1611</v>
      </c>
      <c r="R39" s="28">
        <v>35</v>
      </c>
      <c r="S39" s="28">
        <v>35</v>
      </c>
      <c r="T39" s="18"/>
      <c r="U39" s="18"/>
      <c r="V39" s="18"/>
      <c r="W39" s="67"/>
      <c r="X39" s="67"/>
      <c r="Y39" s="18"/>
      <c r="Z39" s="18"/>
      <c r="AA39" s="28"/>
      <c r="AB39" s="67"/>
      <c r="AC39" s="67"/>
      <c r="AD39" s="9"/>
    </row>
    <row r="40" ht="15.75" customHeight="1" spans="1:30">
      <c r="A40" s="26">
        <f t="shared" si="0"/>
        <v>77</v>
      </c>
      <c r="B40" s="27" t="s">
        <v>1612</v>
      </c>
      <c r="C40" s="27" t="s">
        <v>1613</v>
      </c>
      <c r="D40" s="27" t="s">
        <v>1614</v>
      </c>
      <c r="E40" s="18" t="s">
        <v>352</v>
      </c>
      <c r="F40" s="18" t="s">
        <v>593</v>
      </c>
      <c r="G40" s="28" t="s">
        <v>834</v>
      </c>
      <c r="H40" s="28">
        <v>12</v>
      </c>
      <c r="I40" s="28">
        <v>12</v>
      </c>
      <c r="J40" s="18" t="s">
        <v>13</v>
      </c>
      <c r="K40" s="18" t="s">
        <v>1615</v>
      </c>
      <c r="L40" s="28" t="s">
        <v>726</v>
      </c>
      <c r="M40" s="28">
        <v>30</v>
      </c>
      <c r="N40" s="28">
        <v>25</v>
      </c>
      <c r="O40" s="18" t="s">
        <v>631</v>
      </c>
      <c r="P40" s="73" t="s">
        <v>821</v>
      </c>
      <c r="Q40" s="74" t="s">
        <v>1616</v>
      </c>
      <c r="R40" s="74" t="s">
        <v>1617</v>
      </c>
      <c r="S40" s="28">
        <v>40</v>
      </c>
      <c r="T40" s="18"/>
      <c r="U40" s="18"/>
      <c r="V40" s="18"/>
      <c r="W40" s="67"/>
      <c r="X40" s="67"/>
      <c r="Y40" s="18"/>
      <c r="Z40" s="18"/>
      <c r="AA40" s="28"/>
      <c r="AB40" s="67"/>
      <c r="AC40" s="67"/>
      <c r="AD40" s="9"/>
    </row>
    <row r="41" ht="15.75" customHeight="1" spans="1:30">
      <c r="A41" s="26">
        <f t="shared" si="0"/>
        <v>72</v>
      </c>
      <c r="B41" s="27" t="s">
        <v>1618</v>
      </c>
      <c r="C41" s="27" t="s">
        <v>1619</v>
      </c>
      <c r="D41" s="27" t="s">
        <v>1620</v>
      </c>
      <c r="E41" s="18" t="s">
        <v>352</v>
      </c>
      <c r="F41" s="18" t="s">
        <v>593</v>
      </c>
      <c r="G41" s="28" t="s">
        <v>834</v>
      </c>
      <c r="H41" s="28">
        <v>12</v>
      </c>
      <c r="I41" s="28">
        <v>12</v>
      </c>
      <c r="J41" s="18" t="s">
        <v>13</v>
      </c>
      <c r="K41" s="18" t="s">
        <v>126</v>
      </c>
      <c r="L41" s="28" t="s">
        <v>458</v>
      </c>
      <c r="M41" s="28">
        <v>30</v>
      </c>
      <c r="N41" s="28">
        <v>30</v>
      </c>
      <c r="O41" s="18" t="s">
        <v>114</v>
      </c>
      <c r="P41" s="18" t="s">
        <v>1621</v>
      </c>
      <c r="Q41" s="18" t="s">
        <v>1622</v>
      </c>
      <c r="R41" s="28">
        <v>30</v>
      </c>
      <c r="S41" s="28">
        <v>30</v>
      </c>
      <c r="T41" s="18"/>
      <c r="U41" s="18"/>
      <c r="V41" s="18"/>
      <c r="W41" s="67"/>
      <c r="X41" s="67"/>
      <c r="Y41" s="18"/>
      <c r="Z41" s="18"/>
      <c r="AA41" s="28"/>
      <c r="AB41" s="67"/>
      <c r="AC41" s="67"/>
      <c r="AD41" s="9"/>
    </row>
    <row r="42" ht="15.75" customHeight="1" spans="1:30">
      <c r="A42" s="26">
        <f t="shared" si="0"/>
        <v>72</v>
      </c>
      <c r="B42" s="27" t="s">
        <v>1623</v>
      </c>
      <c r="C42" s="27" t="s">
        <v>1624</v>
      </c>
      <c r="D42" s="27" t="s">
        <v>1625</v>
      </c>
      <c r="E42" s="18" t="s">
        <v>352</v>
      </c>
      <c r="F42" s="18" t="s">
        <v>593</v>
      </c>
      <c r="G42" s="28" t="s">
        <v>834</v>
      </c>
      <c r="H42" s="28">
        <v>12</v>
      </c>
      <c r="I42" s="28">
        <v>12</v>
      </c>
      <c r="J42" s="18" t="s">
        <v>23</v>
      </c>
      <c r="K42" s="18" t="s">
        <v>1626</v>
      </c>
      <c r="L42" s="28" t="s">
        <v>411</v>
      </c>
      <c r="M42" s="28">
        <v>30</v>
      </c>
      <c r="N42" s="28">
        <v>20</v>
      </c>
      <c r="O42" s="18" t="s">
        <v>596</v>
      </c>
      <c r="P42" s="18" t="s">
        <v>171</v>
      </c>
      <c r="Q42" s="18" t="s">
        <v>1627</v>
      </c>
      <c r="R42" s="28">
        <v>40</v>
      </c>
      <c r="S42" s="28">
        <v>39</v>
      </c>
      <c r="T42" s="18" t="s">
        <v>596</v>
      </c>
      <c r="U42" s="18" t="s">
        <v>799</v>
      </c>
      <c r="V42" s="18" t="s">
        <v>1628</v>
      </c>
      <c r="W42" s="67">
        <v>1</v>
      </c>
      <c r="X42" s="67">
        <v>1</v>
      </c>
      <c r="Y42" s="18"/>
      <c r="Z42" s="18"/>
      <c r="AA42" s="28"/>
      <c r="AB42" s="67"/>
      <c r="AC42" s="67"/>
      <c r="AD42" s="9"/>
    </row>
    <row r="43" ht="15.75" customHeight="1" spans="1:30">
      <c r="A43" s="26">
        <f t="shared" si="0"/>
        <v>75</v>
      </c>
      <c r="B43" s="27" t="s">
        <v>1629</v>
      </c>
      <c r="C43" s="27" t="s">
        <v>1417</v>
      </c>
      <c r="D43" s="27" t="s">
        <v>1630</v>
      </c>
      <c r="E43" s="18" t="s">
        <v>352</v>
      </c>
      <c r="F43" s="18" t="s">
        <v>593</v>
      </c>
      <c r="G43" s="28" t="s">
        <v>834</v>
      </c>
      <c r="H43" s="28">
        <v>12</v>
      </c>
      <c r="I43" s="28">
        <v>12</v>
      </c>
      <c r="J43" s="18" t="s">
        <v>114</v>
      </c>
      <c r="K43" s="18" t="s">
        <v>1631</v>
      </c>
      <c r="L43" s="28" t="s">
        <v>1632</v>
      </c>
      <c r="M43" s="28">
        <v>15</v>
      </c>
      <c r="N43" s="28">
        <v>10</v>
      </c>
      <c r="O43" s="18" t="s">
        <v>114</v>
      </c>
      <c r="P43" s="18" t="s">
        <v>1631</v>
      </c>
      <c r="Q43" s="18" t="s">
        <v>1633</v>
      </c>
      <c r="R43" s="28">
        <v>10</v>
      </c>
      <c r="S43" s="28">
        <v>8</v>
      </c>
      <c r="T43" s="18" t="s">
        <v>631</v>
      </c>
      <c r="U43" s="18" t="s">
        <v>1634</v>
      </c>
      <c r="V43" s="18" t="s">
        <v>1635</v>
      </c>
      <c r="W43" s="67">
        <v>50</v>
      </c>
      <c r="X43" s="67">
        <v>45</v>
      </c>
      <c r="Y43" s="18"/>
      <c r="Z43" s="18"/>
      <c r="AA43" s="28"/>
      <c r="AB43" s="67"/>
      <c r="AC43" s="67"/>
      <c r="AD43" s="9"/>
    </row>
    <row r="44" ht="15.75" customHeight="1" spans="1:30">
      <c r="A44" s="26">
        <f t="shared" si="0"/>
        <v>70</v>
      </c>
      <c r="B44" s="27" t="s">
        <v>1636</v>
      </c>
      <c r="C44" s="27" t="s">
        <v>1637</v>
      </c>
      <c r="D44" s="27" t="s">
        <v>1638</v>
      </c>
      <c r="E44" s="18" t="s">
        <v>352</v>
      </c>
      <c r="F44" s="18" t="s">
        <v>593</v>
      </c>
      <c r="G44" s="28" t="s">
        <v>834</v>
      </c>
      <c r="H44" s="28">
        <v>12</v>
      </c>
      <c r="I44" s="28">
        <v>12</v>
      </c>
      <c r="J44" s="18" t="s">
        <v>13</v>
      </c>
      <c r="K44" s="18" t="s">
        <v>1639</v>
      </c>
      <c r="L44" s="28" t="s">
        <v>1640</v>
      </c>
      <c r="M44" s="28">
        <v>30</v>
      </c>
      <c r="N44" s="28">
        <v>28</v>
      </c>
      <c r="O44" s="18" t="s">
        <v>114</v>
      </c>
      <c r="P44" s="18" t="s">
        <v>75</v>
      </c>
      <c r="Q44" s="18" t="s">
        <v>1550</v>
      </c>
      <c r="R44" s="28">
        <v>30</v>
      </c>
      <c r="S44" s="28">
        <v>30</v>
      </c>
      <c r="T44" s="18"/>
      <c r="U44" s="18"/>
      <c r="V44" s="18"/>
      <c r="W44" s="67"/>
      <c r="X44" s="67"/>
      <c r="Y44" s="18"/>
      <c r="Z44" s="18"/>
      <c r="AA44" s="28"/>
      <c r="AB44" s="67"/>
      <c r="AC44" s="67"/>
      <c r="AD44" s="9"/>
    </row>
    <row r="45" ht="15.75" customHeight="1" spans="1:30">
      <c r="A45" s="26">
        <f t="shared" si="0"/>
        <v>73</v>
      </c>
      <c r="B45" s="27" t="s">
        <v>1641</v>
      </c>
      <c r="C45" s="27" t="s">
        <v>1642</v>
      </c>
      <c r="D45" s="27" t="s">
        <v>1643</v>
      </c>
      <c r="E45" s="18" t="s">
        <v>352</v>
      </c>
      <c r="F45" s="18" t="s">
        <v>593</v>
      </c>
      <c r="G45" s="28" t="s">
        <v>834</v>
      </c>
      <c r="H45" s="28">
        <v>12</v>
      </c>
      <c r="I45" s="28">
        <v>12</v>
      </c>
      <c r="J45" s="18" t="s">
        <v>13</v>
      </c>
      <c r="K45" s="18" t="s">
        <v>1644</v>
      </c>
      <c r="L45" s="28" t="s">
        <v>1645</v>
      </c>
      <c r="M45" s="28">
        <v>36</v>
      </c>
      <c r="N45" s="28">
        <v>36</v>
      </c>
      <c r="O45" s="18" t="s">
        <v>114</v>
      </c>
      <c r="P45" s="18" t="s">
        <v>1646</v>
      </c>
      <c r="Q45" s="18" t="s">
        <v>633</v>
      </c>
      <c r="R45" s="28">
        <v>25</v>
      </c>
      <c r="S45" s="28">
        <v>25</v>
      </c>
      <c r="T45" s="18"/>
      <c r="U45" s="18"/>
      <c r="V45" s="18"/>
      <c r="W45" s="67"/>
      <c r="X45" s="67"/>
      <c r="Y45" s="18"/>
      <c r="Z45" s="18"/>
      <c r="AA45" s="28"/>
      <c r="AB45" s="67"/>
      <c r="AC45" s="67"/>
      <c r="AD45" s="9"/>
    </row>
    <row r="46" ht="15.75" customHeight="1" spans="1:30">
      <c r="A46" s="26">
        <f t="shared" si="0"/>
        <v>71</v>
      </c>
      <c r="B46" s="27" t="s">
        <v>1647</v>
      </c>
      <c r="C46" s="27" t="s">
        <v>1648</v>
      </c>
      <c r="D46" s="27" t="s">
        <v>1526</v>
      </c>
      <c r="E46" s="18" t="s">
        <v>352</v>
      </c>
      <c r="F46" s="18" t="s">
        <v>593</v>
      </c>
      <c r="G46" s="28" t="s">
        <v>834</v>
      </c>
      <c r="H46" s="28">
        <v>12</v>
      </c>
      <c r="I46" s="28">
        <v>12</v>
      </c>
      <c r="J46" s="18" t="s">
        <v>13</v>
      </c>
      <c r="K46" s="18" t="s">
        <v>658</v>
      </c>
      <c r="L46" s="28" t="s">
        <v>288</v>
      </c>
      <c r="M46" s="28">
        <v>40</v>
      </c>
      <c r="N46" s="28">
        <v>35</v>
      </c>
      <c r="O46" s="18" t="s">
        <v>554</v>
      </c>
      <c r="P46" s="18" t="s">
        <v>1649</v>
      </c>
      <c r="Q46" s="50" t="s">
        <v>1650</v>
      </c>
      <c r="R46" s="28" t="s">
        <v>1651</v>
      </c>
      <c r="S46" s="28">
        <v>24</v>
      </c>
      <c r="T46" s="18"/>
      <c r="U46" s="18"/>
      <c r="V46" s="18"/>
      <c r="W46" s="67"/>
      <c r="X46" s="67"/>
      <c r="Y46" s="18"/>
      <c r="Z46" s="18"/>
      <c r="AA46" s="28"/>
      <c r="AB46" s="67"/>
      <c r="AC46" s="67"/>
      <c r="AD46" s="9"/>
    </row>
    <row r="47" ht="15.75" customHeight="1" spans="1:30">
      <c r="A47" s="26">
        <f t="shared" si="0"/>
        <v>35</v>
      </c>
      <c r="B47" s="27" t="s">
        <v>1652</v>
      </c>
      <c r="C47" s="27" t="s">
        <v>1653</v>
      </c>
      <c r="D47" s="27" t="s">
        <v>1654</v>
      </c>
      <c r="E47" s="18" t="s">
        <v>352</v>
      </c>
      <c r="F47" s="18" t="s">
        <v>593</v>
      </c>
      <c r="G47" s="28" t="s">
        <v>834</v>
      </c>
      <c r="H47" s="28">
        <v>12</v>
      </c>
      <c r="I47" s="28">
        <v>10</v>
      </c>
      <c r="J47" s="18" t="s">
        <v>23</v>
      </c>
      <c r="K47" s="18" t="s">
        <v>1655</v>
      </c>
      <c r="L47" s="28" t="s">
        <v>1656</v>
      </c>
      <c r="M47" s="28">
        <v>30</v>
      </c>
      <c r="N47" s="28">
        <v>25</v>
      </c>
      <c r="O47" s="18"/>
      <c r="P47" s="18"/>
      <c r="Q47" s="18"/>
      <c r="R47" s="28"/>
      <c r="S47" s="28"/>
      <c r="T47" s="18"/>
      <c r="U47" s="18"/>
      <c r="V47" s="18"/>
      <c r="W47" s="67"/>
      <c r="X47" s="67"/>
      <c r="Y47" s="18"/>
      <c r="Z47" s="18"/>
      <c r="AA47" s="28"/>
      <c r="AB47" s="67"/>
      <c r="AC47" s="67"/>
      <c r="AD47" s="9"/>
    </row>
    <row r="48" ht="15.75" customHeight="1" spans="1:30">
      <c r="A48" s="26">
        <f t="shared" si="0"/>
        <v>0</v>
      </c>
      <c r="B48" s="27" t="s">
        <v>1657</v>
      </c>
      <c r="C48" s="27" t="s">
        <v>1658</v>
      </c>
      <c r="D48" s="27" t="s">
        <v>1659</v>
      </c>
      <c r="E48" s="18"/>
      <c r="F48" s="18"/>
      <c r="G48" s="28"/>
      <c r="H48" s="28"/>
      <c r="I48" s="28"/>
      <c r="J48" s="18"/>
      <c r="K48" s="18"/>
      <c r="L48" s="28"/>
      <c r="M48" s="28"/>
      <c r="N48" s="28"/>
      <c r="O48" s="18"/>
      <c r="P48" s="18"/>
      <c r="Q48" s="18"/>
      <c r="R48" s="28"/>
      <c r="S48" s="28"/>
      <c r="T48" s="18"/>
      <c r="U48" s="18"/>
      <c r="V48" s="18"/>
      <c r="W48" s="67"/>
      <c r="X48" s="67"/>
      <c r="Y48" s="18"/>
      <c r="Z48" s="18"/>
      <c r="AA48" s="28"/>
      <c r="AB48" s="67"/>
      <c r="AC48" s="67"/>
      <c r="AD48" s="9"/>
    </row>
    <row r="49" ht="15.75" customHeight="1" spans="1:30">
      <c r="A49" s="26">
        <f t="shared" si="0"/>
        <v>72</v>
      </c>
      <c r="B49" s="27" t="s">
        <v>1660</v>
      </c>
      <c r="C49" s="27" t="s">
        <v>1661</v>
      </c>
      <c r="D49" s="27" t="s">
        <v>1662</v>
      </c>
      <c r="E49" s="18" t="s">
        <v>352</v>
      </c>
      <c r="F49" s="18" t="s">
        <v>593</v>
      </c>
      <c r="G49" s="28" t="s">
        <v>834</v>
      </c>
      <c r="H49" s="28">
        <v>12</v>
      </c>
      <c r="I49" s="28">
        <v>12</v>
      </c>
      <c r="J49" s="18" t="s">
        <v>23</v>
      </c>
      <c r="K49" s="18" t="s">
        <v>1663</v>
      </c>
      <c r="L49" s="28" t="s">
        <v>650</v>
      </c>
      <c r="M49" s="28">
        <v>30</v>
      </c>
      <c r="N49" s="28">
        <v>30</v>
      </c>
      <c r="O49" s="18" t="s">
        <v>596</v>
      </c>
      <c r="P49" s="18" t="s">
        <v>1664</v>
      </c>
      <c r="Q49" s="18" t="s">
        <v>624</v>
      </c>
      <c r="R49" s="28">
        <v>30</v>
      </c>
      <c r="S49" s="28">
        <v>30</v>
      </c>
      <c r="T49" s="18"/>
      <c r="U49" s="18"/>
      <c r="V49" s="18"/>
      <c r="W49" s="67"/>
      <c r="X49" s="67"/>
      <c r="Y49" s="18"/>
      <c r="Z49" s="18"/>
      <c r="AA49" s="28"/>
      <c r="AB49" s="67"/>
      <c r="AC49" s="67"/>
      <c r="AD49" s="9"/>
    </row>
    <row r="50" ht="15.75" customHeight="1" spans="1:30">
      <c r="A50" s="26">
        <f t="shared" si="0"/>
        <v>27</v>
      </c>
      <c r="B50" s="27" t="s">
        <v>1665</v>
      </c>
      <c r="C50" s="27" t="s">
        <v>1666</v>
      </c>
      <c r="D50" s="27" t="s">
        <v>1599</v>
      </c>
      <c r="E50" s="18" t="s">
        <v>352</v>
      </c>
      <c r="F50" s="18" t="s">
        <v>593</v>
      </c>
      <c r="G50" s="28" t="s">
        <v>834</v>
      </c>
      <c r="H50" s="28">
        <v>12</v>
      </c>
      <c r="I50" s="28">
        <v>12</v>
      </c>
      <c r="J50" s="18" t="s">
        <v>13</v>
      </c>
      <c r="K50" s="18" t="s">
        <v>1667</v>
      </c>
      <c r="L50" s="28" t="s">
        <v>655</v>
      </c>
      <c r="M50" s="28">
        <v>35</v>
      </c>
      <c r="N50" s="28">
        <v>15</v>
      </c>
      <c r="O50" s="18"/>
      <c r="P50" s="18"/>
      <c r="Q50" s="18"/>
      <c r="R50" s="28"/>
      <c r="S50" s="28"/>
      <c r="T50" s="18"/>
      <c r="U50" s="18"/>
      <c r="V50" s="18"/>
      <c r="W50" s="67"/>
      <c r="X50" s="67"/>
      <c r="Y50" s="18"/>
      <c r="Z50" s="18"/>
      <c r="AA50" s="28"/>
      <c r="AB50" s="67"/>
      <c r="AC50" s="67"/>
      <c r="AD50" s="9"/>
    </row>
    <row r="51" ht="15.75" customHeight="1" spans="1:30">
      <c r="A51" s="26">
        <f t="shared" si="0"/>
        <v>31</v>
      </c>
      <c r="B51" s="27" t="s">
        <v>1668</v>
      </c>
      <c r="C51" s="27" t="s">
        <v>1669</v>
      </c>
      <c r="D51" s="27" t="s">
        <v>1496</v>
      </c>
      <c r="E51" s="18" t="s">
        <v>352</v>
      </c>
      <c r="F51" s="18" t="s">
        <v>593</v>
      </c>
      <c r="G51" s="28" t="s">
        <v>834</v>
      </c>
      <c r="H51" s="28">
        <v>12</v>
      </c>
      <c r="I51" s="28">
        <v>11</v>
      </c>
      <c r="J51" s="18" t="s">
        <v>23</v>
      </c>
      <c r="K51" s="18" t="s">
        <v>1670</v>
      </c>
      <c r="L51" s="50" t="s">
        <v>1671</v>
      </c>
      <c r="M51" s="28">
        <v>20</v>
      </c>
      <c r="N51" s="28">
        <v>20</v>
      </c>
      <c r="O51" s="18"/>
      <c r="P51" s="18"/>
      <c r="Q51" s="18"/>
      <c r="R51" s="28"/>
      <c r="S51" s="28"/>
      <c r="T51" s="18"/>
      <c r="U51" s="18"/>
      <c r="V51" s="18"/>
      <c r="W51" s="67"/>
      <c r="X51" s="67"/>
      <c r="Y51" s="18"/>
      <c r="Z51" s="18"/>
      <c r="AA51" s="28"/>
      <c r="AB51" s="67"/>
      <c r="AC51" s="67"/>
      <c r="AD51" s="9"/>
    </row>
    <row r="52" ht="15.75" customHeight="1" spans="1:30">
      <c r="A52" s="26">
        <f t="shared" si="0"/>
        <v>72</v>
      </c>
      <c r="B52" s="27" t="s">
        <v>1672</v>
      </c>
      <c r="C52" s="27" t="s">
        <v>1673</v>
      </c>
      <c r="D52" s="27" t="s">
        <v>1674</v>
      </c>
      <c r="E52" s="18" t="s">
        <v>352</v>
      </c>
      <c r="F52" s="18" t="s">
        <v>593</v>
      </c>
      <c r="G52" s="28" t="s">
        <v>834</v>
      </c>
      <c r="H52" s="28">
        <v>12</v>
      </c>
      <c r="I52" s="28">
        <v>12</v>
      </c>
      <c r="J52" s="18" t="s">
        <v>13</v>
      </c>
      <c r="K52" s="18" t="s">
        <v>1675</v>
      </c>
      <c r="L52" s="28" t="s">
        <v>371</v>
      </c>
      <c r="M52" s="28">
        <v>30</v>
      </c>
      <c r="N52" s="28">
        <v>25</v>
      </c>
      <c r="O52" s="18" t="s">
        <v>596</v>
      </c>
      <c r="P52" s="18" t="s">
        <v>1676</v>
      </c>
      <c r="Q52" s="18" t="s">
        <v>696</v>
      </c>
      <c r="R52" s="28">
        <v>20</v>
      </c>
      <c r="S52" s="28">
        <v>20</v>
      </c>
      <c r="T52" s="18" t="s">
        <v>13</v>
      </c>
      <c r="U52" s="18" t="s">
        <v>1677</v>
      </c>
      <c r="V52" s="18" t="s">
        <v>1678</v>
      </c>
      <c r="W52" s="67">
        <v>15</v>
      </c>
      <c r="X52" s="67">
        <v>15</v>
      </c>
      <c r="Y52" s="18"/>
      <c r="Z52" s="18"/>
      <c r="AA52" s="28"/>
      <c r="AB52" s="67"/>
      <c r="AC52" s="67"/>
      <c r="AD52" s="9"/>
    </row>
    <row r="53" ht="15.75" customHeight="1" spans="1:30">
      <c r="A53" s="26">
        <f t="shared" si="0"/>
        <v>72</v>
      </c>
      <c r="B53" s="27" t="s">
        <v>1679</v>
      </c>
      <c r="C53" s="27" t="s">
        <v>1680</v>
      </c>
      <c r="D53" s="27" t="s">
        <v>1681</v>
      </c>
      <c r="E53" s="18" t="s">
        <v>352</v>
      </c>
      <c r="F53" s="18" t="s">
        <v>1682</v>
      </c>
      <c r="G53" s="28" t="s">
        <v>733</v>
      </c>
      <c r="H53" s="28">
        <v>12</v>
      </c>
      <c r="I53" s="28">
        <v>0</v>
      </c>
      <c r="J53" s="18" t="s">
        <v>1408</v>
      </c>
      <c r="K53" s="18" t="s">
        <v>266</v>
      </c>
      <c r="L53" s="28" t="s">
        <v>757</v>
      </c>
      <c r="M53" s="28" t="s">
        <v>1221</v>
      </c>
      <c r="N53" s="28">
        <v>15</v>
      </c>
      <c r="O53" s="18" t="s">
        <v>13</v>
      </c>
      <c r="P53" s="18" t="s">
        <v>266</v>
      </c>
      <c r="Q53" s="50" t="s">
        <v>1184</v>
      </c>
      <c r="R53" s="28">
        <v>38</v>
      </c>
      <c r="S53" s="28">
        <v>37</v>
      </c>
      <c r="T53" s="18"/>
      <c r="U53" s="73" t="s">
        <v>171</v>
      </c>
      <c r="V53" s="74" t="s">
        <v>1683</v>
      </c>
      <c r="W53" s="74">
        <v>20</v>
      </c>
      <c r="X53" s="74">
        <v>20</v>
      </c>
      <c r="Z53" s="18"/>
      <c r="AA53" s="28"/>
      <c r="AB53" s="67"/>
      <c r="AC53" s="67"/>
      <c r="AD53" s="9"/>
    </row>
    <row r="54" ht="15.75" customHeight="1" spans="1:30">
      <c r="A54" s="26">
        <f t="shared" si="0"/>
        <v>72</v>
      </c>
      <c r="B54" s="27" t="s">
        <v>1684</v>
      </c>
      <c r="C54" s="27" t="s">
        <v>1685</v>
      </c>
      <c r="D54" s="27" t="s">
        <v>1686</v>
      </c>
      <c r="E54" s="18"/>
      <c r="F54" s="18"/>
      <c r="G54" s="28"/>
      <c r="H54" s="28"/>
      <c r="I54" s="28"/>
      <c r="J54" s="18" t="s">
        <v>13</v>
      </c>
      <c r="K54" s="18" t="s">
        <v>1687</v>
      </c>
      <c r="L54" s="18" t="s">
        <v>757</v>
      </c>
      <c r="M54" s="28">
        <v>15</v>
      </c>
      <c r="N54" s="28">
        <v>15</v>
      </c>
      <c r="O54" s="18" t="s">
        <v>596</v>
      </c>
      <c r="P54" s="18" t="s">
        <v>1688</v>
      </c>
      <c r="Q54" s="18" t="s">
        <v>1689</v>
      </c>
      <c r="R54" s="28">
        <v>36</v>
      </c>
      <c r="S54" s="28">
        <v>36</v>
      </c>
      <c r="T54" s="18"/>
      <c r="U54" s="47" t="s">
        <v>1690</v>
      </c>
      <c r="V54" s="47" t="s">
        <v>1691</v>
      </c>
      <c r="W54" s="67">
        <v>21</v>
      </c>
      <c r="X54" s="67">
        <v>21</v>
      </c>
      <c r="Y54" s="18"/>
      <c r="Z54" s="18"/>
      <c r="AA54" s="28"/>
      <c r="AB54" s="67"/>
      <c r="AC54" s="67"/>
      <c r="AD54" s="9"/>
    </row>
    <row r="55" ht="15.75" customHeight="1" spans="1:30">
      <c r="A55" s="26">
        <f t="shared" si="0"/>
        <v>74</v>
      </c>
      <c r="B55" s="27" t="s">
        <v>1692</v>
      </c>
      <c r="C55" s="27" t="s">
        <v>1693</v>
      </c>
      <c r="D55" s="27" t="s">
        <v>1694</v>
      </c>
      <c r="E55" s="18"/>
      <c r="F55" s="18"/>
      <c r="G55" s="28"/>
      <c r="H55" s="28"/>
      <c r="I55" s="28"/>
      <c r="J55" s="18" t="s">
        <v>23</v>
      </c>
      <c r="K55" s="18" t="s">
        <v>1695</v>
      </c>
      <c r="L55" s="50" t="s">
        <v>703</v>
      </c>
      <c r="M55" s="28">
        <v>31</v>
      </c>
      <c r="N55" s="28">
        <v>30</v>
      </c>
      <c r="O55" s="18" t="s">
        <v>1696</v>
      </c>
      <c r="P55" s="18" t="s">
        <v>1697</v>
      </c>
      <c r="Q55" s="18" t="s">
        <v>1698</v>
      </c>
      <c r="R55" s="28">
        <v>34</v>
      </c>
      <c r="S55" s="28">
        <v>34</v>
      </c>
      <c r="T55" s="18"/>
      <c r="U55" s="73" t="s">
        <v>1699</v>
      </c>
      <c r="V55" s="74" t="s">
        <v>1700</v>
      </c>
      <c r="W55" s="74">
        <v>10</v>
      </c>
      <c r="X55" s="74">
        <v>10</v>
      </c>
      <c r="Z55" s="18"/>
      <c r="AA55" s="28"/>
      <c r="AB55" s="67"/>
      <c r="AC55" s="67"/>
      <c r="AD55" s="9"/>
    </row>
    <row r="56" ht="15.75" customHeight="1" spans="1:30">
      <c r="A56" s="26">
        <f t="shared" si="0"/>
        <v>72</v>
      </c>
      <c r="B56" s="27" t="s">
        <v>1701</v>
      </c>
      <c r="C56" s="27" t="s">
        <v>1702</v>
      </c>
      <c r="D56" s="27" t="s">
        <v>1703</v>
      </c>
      <c r="E56" s="18" t="s">
        <v>114</v>
      </c>
      <c r="F56" s="84" t="s">
        <v>1704</v>
      </c>
      <c r="G56" s="85" t="s">
        <v>1705</v>
      </c>
      <c r="H56" s="85" t="s">
        <v>1706</v>
      </c>
      <c r="I56" s="28">
        <v>20</v>
      </c>
      <c r="J56" s="18"/>
      <c r="K56" s="18"/>
      <c r="L56" s="28"/>
      <c r="M56" s="28"/>
      <c r="N56" s="28"/>
      <c r="O56" s="18" t="s">
        <v>1696</v>
      </c>
      <c r="P56" s="18" t="s">
        <v>1707</v>
      </c>
      <c r="Q56" s="18" t="s">
        <v>633</v>
      </c>
      <c r="R56" s="28">
        <v>24</v>
      </c>
      <c r="S56" s="28">
        <v>24</v>
      </c>
      <c r="T56" s="18" t="s">
        <v>596</v>
      </c>
      <c r="U56" s="18" t="s">
        <v>1708</v>
      </c>
      <c r="V56" s="18" t="s">
        <v>757</v>
      </c>
      <c r="W56" s="67">
        <v>15</v>
      </c>
      <c r="X56" s="67">
        <v>15</v>
      </c>
      <c r="Y56" s="18" t="s">
        <v>596</v>
      </c>
      <c r="Z56" s="73" t="s">
        <v>1709</v>
      </c>
      <c r="AA56" s="74" t="s">
        <v>1710</v>
      </c>
      <c r="AB56" s="74" t="s">
        <v>1711</v>
      </c>
      <c r="AC56" s="67">
        <v>13</v>
      </c>
      <c r="AD56" s="9"/>
    </row>
    <row r="57" ht="15.75" customHeight="1" spans="1:30">
      <c r="A57" s="26">
        <f t="shared" si="0"/>
        <v>6</v>
      </c>
      <c r="B57" s="27" t="s">
        <v>1712</v>
      </c>
      <c r="C57" s="27" t="s">
        <v>1713</v>
      </c>
      <c r="D57" s="27" t="s">
        <v>1714</v>
      </c>
      <c r="E57" s="18" t="s">
        <v>352</v>
      </c>
      <c r="F57" s="18" t="s">
        <v>593</v>
      </c>
      <c r="G57" s="28" t="s">
        <v>834</v>
      </c>
      <c r="H57" s="28">
        <v>6</v>
      </c>
      <c r="I57" s="28">
        <v>6</v>
      </c>
      <c r="J57" s="18"/>
      <c r="K57" s="18"/>
      <c r="L57" s="28"/>
      <c r="M57" s="28"/>
      <c r="N57" s="28"/>
      <c r="O57" s="18" t="s">
        <v>596</v>
      </c>
      <c r="P57" s="18" t="s">
        <v>1715</v>
      </c>
      <c r="Q57" s="18" t="s">
        <v>633</v>
      </c>
      <c r="R57" s="28">
        <v>24</v>
      </c>
      <c r="S57" s="28"/>
      <c r="T57" s="18"/>
      <c r="U57" s="18"/>
      <c r="V57" s="18"/>
      <c r="W57" s="67"/>
      <c r="X57" s="67"/>
      <c r="Y57" s="18"/>
      <c r="Z57" s="18"/>
      <c r="AA57" s="28"/>
      <c r="AB57" s="67"/>
      <c r="AC57" s="67"/>
      <c r="AD57" s="9"/>
    </row>
    <row r="58" ht="15.75" customHeight="1" spans="1:30">
      <c r="A58" s="26">
        <f t="shared" si="0"/>
        <v>69</v>
      </c>
      <c r="B58" s="27" t="s">
        <v>1716</v>
      </c>
      <c r="C58" s="27" t="s">
        <v>1717</v>
      </c>
      <c r="D58" s="27" t="s">
        <v>1718</v>
      </c>
      <c r="E58" s="18" t="s">
        <v>352</v>
      </c>
      <c r="F58" s="18" t="s">
        <v>593</v>
      </c>
      <c r="G58" s="28" t="s">
        <v>834</v>
      </c>
      <c r="H58" s="28">
        <v>12</v>
      </c>
      <c r="I58" s="28">
        <v>12</v>
      </c>
      <c r="J58" s="18" t="s">
        <v>13</v>
      </c>
      <c r="K58" s="18" t="s">
        <v>1719</v>
      </c>
      <c r="L58" s="28" t="s">
        <v>1720</v>
      </c>
      <c r="M58" s="28">
        <v>30</v>
      </c>
      <c r="N58" s="28">
        <v>30</v>
      </c>
      <c r="O58" s="18" t="s">
        <v>13</v>
      </c>
      <c r="P58" s="18" t="s">
        <v>1721</v>
      </c>
      <c r="Q58" s="18" t="s">
        <v>1722</v>
      </c>
      <c r="R58" s="28">
        <v>30</v>
      </c>
      <c r="S58" s="28">
        <v>12</v>
      </c>
      <c r="T58" s="18" t="s">
        <v>114</v>
      </c>
      <c r="U58" s="18" t="s">
        <v>1723</v>
      </c>
      <c r="V58" s="18" t="s">
        <v>757</v>
      </c>
      <c r="W58" s="67">
        <v>15</v>
      </c>
      <c r="X58" s="67">
        <v>15</v>
      </c>
      <c r="Y58" s="18"/>
      <c r="Z58" s="18"/>
      <c r="AA58" s="28"/>
      <c r="AB58" s="67"/>
      <c r="AC58" s="67"/>
      <c r="AD58" s="9"/>
    </row>
    <row r="59" ht="15.75" customHeight="1" spans="1:30">
      <c r="A59" s="26">
        <f t="shared" si="0"/>
        <v>0</v>
      </c>
      <c r="B59" s="27" t="s">
        <v>1724</v>
      </c>
      <c r="C59" s="27" t="s">
        <v>1725</v>
      </c>
      <c r="D59" s="27" t="s">
        <v>1726</v>
      </c>
      <c r="E59" s="18"/>
      <c r="F59" s="18"/>
      <c r="G59" s="28"/>
      <c r="H59" s="28"/>
      <c r="I59" s="28"/>
      <c r="J59" s="18"/>
      <c r="K59" s="18"/>
      <c r="L59" s="28"/>
      <c r="M59" s="28"/>
      <c r="N59" s="28"/>
      <c r="O59" s="18"/>
      <c r="P59" s="18"/>
      <c r="Q59" s="18"/>
      <c r="R59" s="28"/>
      <c r="S59" s="28"/>
      <c r="T59" s="18"/>
      <c r="U59" s="18"/>
      <c r="V59" s="18"/>
      <c r="W59" s="67"/>
      <c r="X59" s="67"/>
      <c r="Y59" s="18"/>
      <c r="Z59" s="18"/>
      <c r="AA59" s="28"/>
      <c r="AB59" s="67"/>
      <c r="AC59" s="67"/>
      <c r="AD59" s="9"/>
    </row>
    <row r="60" ht="15.75" customHeight="1" spans="1:30">
      <c r="A60" s="26">
        <f t="shared" si="0"/>
        <v>72</v>
      </c>
      <c r="B60" s="27" t="s">
        <v>1727</v>
      </c>
      <c r="C60" s="27" t="s">
        <v>1371</v>
      </c>
      <c r="D60" s="27" t="s">
        <v>1728</v>
      </c>
      <c r="E60" s="18" t="s">
        <v>352</v>
      </c>
      <c r="F60" s="18" t="s">
        <v>593</v>
      </c>
      <c r="G60" s="28" t="s">
        <v>834</v>
      </c>
      <c r="H60" s="28">
        <v>11</v>
      </c>
      <c r="I60" s="28">
        <v>0</v>
      </c>
      <c r="J60" s="18" t="s">
        <v>352</v>
      </c>
      <c r="K60" s="18" t="s">
        <v>1729</v>
      </c>
      <c r="L60" s="18" t="s">
        <v>1730</v>
      </c>
      <c r="M60" s="28">
        <v>12</v>
      </c>
      <c r="N60" s="28">
        <v>12</v>
      </c>
      <c r="O60" s="18" t="s">
        <v>23</v>
      </c>
      <c r="P60" s="84" t="s">
        <v>1731</v>
      </c>
      <c r="Q60" s="85" t="s">
        <v>1732</v>
      </c>
      <c r="R60" s="85" t="s">
        <v>1733</v>
      </c>
      <c r="S60" s="28">
        <v>15</v>
      </c>
      <c r="T60" s="18" t="s">
        <v>596</v>
      </c>
      <c r="U60" s="18" t="s">
        <v>1734</v>
      </c>
      <c r="V60" s="50" t="s">
        <v>1735</v>
      </c>
      <c r="W60" s="67">
        <v>24</v>
      </c>
      <c r="X60" s="67">
        <v>24</v>
      </c>
      <c r="Y60" s="18" t="s">
        <v>596</v>
      </c>
      <c r="Z60" s="47" t="s">
        <v>1736</v>
      </c>
      <c r="AA60" s="45" t="s">
        <v>1737</v>
      </c>
      <c r="AB60" s="67">
        <v>24</v>
      </c>
      <c r="AC60" s="67">
        <v>21</v>
      </c>
      <c r="AD60" s="9"/>
    </row>
    <row r="61" ht="15.75" customHeight="1" spans="1:30">
      <c r="A61" s="26">
        <f t="shared" si="0"/>
        <v>72</v>
      </c>
      <c r="B61" s="27" t="s">
        <v>1738</v>
      </c>
      <c r="C61" s="27" t="s">
        <v>1739</v>
      </c>
      <c r="D61" s="27" t="s">
        <v>1740</v>
      </c>
      <c r="E61" s="18" t="s">
        <v>352</v>
      </c>
      <c r="F61" s="18" t="s">
        <v>1741</v>
      </c>
      <c r="G61" s="28" t="s">
        <v>866</v>
      </c>
      <c r="H61" s="28">
        <v>12</v>
      </c>
      <c r="I61" s="28">
        <v>12</v>
      </c>
      <c r="J61" s="18" t="s">
        <v>596</v>
      </c>
      <c r="K61" s="84" t="s">
        <v>1742</v>
      </c>
      <c r="L61" s="85" t="s">
        <v>1743</v>
      </c>
      <c r="M61" s="85" t="s">
        <v>1448</v>
      </c>
      <c r="N61" s="28">
        <v>30</v>
      </c>
      <c r="O61" s="18"/>
      <c r="P61" s="47" t="s">
        <v>629</v>
      </c>
      <c r="Q61" s="53" t="s">
        <v>1744</v>
      </c>
      <c r="R61" s="28">
        <v>30</v>
      </c>
      <c r="S61" s="28">
        <v>30</v>
      </c>
      <c r="T61" s="18"/>
      <c r="U61" s="18"/>
      <c r="V61" s="18"/>
      <c r="W61" s="67"/>
      <c r="X61" s="67"/>
      <c r="Y61" s="18"/>
      <c r="Z61" s="18"/>
      <c r="AA61" s="28"/>
      <c r="AB61" s="67"/>
      <c r="AC61" s="67"/>
      <c r="AD61" s="9"/>
    </row>
    <row r="62" ht="15.75" customHeight="1" spans="1:30">
      <c r="A62" s="26">
        <f t="shared" si="0"/>
        <v>50</v>
      </c>
      <c r="B62" s="27" t="s">
        <v>1745</v>
      </c>
      <c r="C62" s="27" t="s">
        <v>1465</v>
      </c>
      <c r="D62" s="27" t="s">
        <v>1746</v>
      </c>
      <c r="E62" s="18" t="s">
        <v>352</v>
      </c>
      <c r="F62" s="18" t="s">
        <v>1747</v>
      </c>
      <c r="G62" s="28" t="s">
        <v>866</v>
      </c>
      <c r="H62" s="28">
        <v>12</v>
      </c>
      <c r="I62" s="28">
        <v>0</v>
      </c>
      <c r="J62" s="18"/>
      <c r="K62" s="18"/>
      <c r="L62" s="28"/>
      <c r="M62" s="28"/>
      <c r="N62" s="28"/>
      <c r="O62" s="18" t="s">
        <v>23</v>
      </c>
      <c r="P62" s="119" t="s">
        <v>1748</v>
      </c>
      <c r="Q62" s="18" t="s">
        <v>848</v>
      </c>
      <c r="R62" s="28">
        <v>18</v>
      </c>
      <c r="S62" s="28">
        <v>18</v>
      </c>
      <c r="T62" s="18" t="s">
        <v>596</v>
      </c>
      <c r="U62" s="18" t="s">
        <v>1749</v>
      </c>
      <c r="V62" s="18" t="s">
        <v>633</v>
      </c>
      <c r="W62" s="67">
        <v>32</v>
      </c>
      <c r="X62" s="67">
        <v>32</v>
      </c>
      <c r="Y62" s="18"/>
      <c r="Z62" s="18"/>
      <c r="AA62" s="28"/>
      <c r="AB62" s="67"/>
      <c r="AC62" s="67"/>
      <c r="AD62" s="9"/>
    </row>
    <row r="63" ht="15.75" customHeight="1" spans="1:30">
      <c r="A63" s="26">
        <f t="shared" si="0"/>
        <v>12</v>
      </c>
      <c r="B63" s="27" t="s">
        <v>1750</v>
      </c>
      <c r="C63" s="27" t="s">
        <v>1751</v>
      </c>
      <c r="D63" s="27" t="s">
        <v>1752</v>
      </c>
      <c r="E63" s="18" t="s">
        <v>352</v>
      </c>
      <c r="F63" s="18" t="s">
        <v>1753</v>
      </c>
      <c r="G63" s="28" t="s">
        <v>1754</v>
      </c>
      <c r="H63" s="130">
        <v>24</v>
      </c>
      <c r="I63" s="130">
        <v>12</v>
      </c>
      <c r="J63" s="18"/>
      <c r="K63" s="18"/>
      <c r="L63" s="28"/>
      <c r="M63" s="28"/>
      <c r="N63" s="28"/>
      <c r="O63" s="18"/>
      <c r="P63" s="18"/>
      <c r="Q63" s="18"/>
      <c r="R63" s="28"/>
      <c r="S63" s="28"/>
      <c r="T63" s="18"/>
      <c r="U63" s="18"/>
      <c r="V63" s="18"/>
      <c r="W63" s="67"/>
      <c r="X63" s="67"/>
      <c r="Y63" s="18"/>
      <c r="Z63" s="18"/>
      <c r="AA63" s="28"/>
      <c r="AB63" s="67"/>
      <c r="AC63" s="67"/>
      <c r="AD63" s="9"/>
    </row>
    <row r="64" ht="15.75" customHeight="1" spans="1:30">
      <c r="A64" s="26">
        <f t="shared" si="0"/>
        <v>72</v>
      </c>
      <c r="B64" s="27" t="s">
        <v>1755</v>
      </c>
      <c r="C64" s="27" t="s">
        <v>1756</v>
      </c>
      <c r="D64" s="27" t="s">
        <v>1757</v>
      </c>
      <c r="E64" s="18" t="s">
        <v>352</v>
      </c>
      <c r="F64" s="104" t="s">
        <v>1758</v>
      </c>
      <c r="G64" s="72" t="s">
        <v>1759</v>
      </c>
      <c r="H64" s="28">
        <v>12</v>
      </c>
      <c r="I64" s="28">
        <v>12</v>
      </c>
      <c r="J64" s="18" t="s">
        <v>23</v>
      </c>
      <c r="K64" s="84" t="s">
        <v>1760</v>
      </c>
      <c r="L64" s="85" t="s">
        <v>1732</v>
      </c>
      <c r="M64" s="85" t="s">
        <v>1761</v>
      </c>
      <c r="N64" s="28">
        <v>13</v>
      </c>
      <c r="O64" s="18" t="s">
        <v>596</v>
      </c>
      <c r="P64" s="18" t="s">
        <v>582</v>
      </c>
      <c r="Q64" s="18" t="s">
        <v>633</v>
      </c>
      <c r="R64" s="28">
        <v>20</v>
      </c>
      <c r="S64" s="28">
        <v>18</v>
      </c>
      <c r="T64" s="18" t="s">
        <v>596</v>
      </c>
      <c r="U64" s="73" t="s">
        <v>1762</v>
      </c>
      <c r="V64" s="74" t="s">
        <v>1084</v>
      </c>
      <c r="W64" s="74" t="s">
        <v>1763</v>
      </c>
      <c r="X64" s="67">
        <v>20</v>
      </c>
      <c r="Y64" s="18"/>
      <c r="Z64" s="47" t="s">
        <v>153</v>
      </c>
      <c r="AA64" s="50" t="s">
        <v>1764</v>
      </c>
      <c r="AB64" s="67">
        <v>10</v>
      </c>
      <c r="AC64" s="67">
        <v>9</v>
      </c>
      <c r="AD64" s="9"/>
    </row>
    <row r="65" ht="15.75" customHeight="1" spans="1:30">
      <c r="A65" s="26">
        <f t="shared" si="0"/>
        <v>72</v>
      </c>
      <c r="B65" s="27" t="s">
        <v>1765</v>
      </c>
      <c r="C65" s="27" t="s">
        <v>1613</v>
      </c>
      <c r="D65" s="27" t="s">
        <v>1766</v>
      </c>
      <c r="E65" s="18" t="s">
        <v>352</v>
      </c>
      <c r="F65" s="18" t="s">
        <v>1767</v>
      </c>
      <c r="G65" s="28" t="s">
        <v>1768</v>
      </c>
      <c r="H65" s="28">
        <v>12</v>
      </c>
      <c r="I65" s="28">
        <v>12</v>
      </c>
      <c r="J65" s="18" t="s">
        <v>13</v>
      </c>
      <c r="K65" s="29" t="s">
        <v>440</v>
      </c>
      <c r="L65" s="18" t="s">
        <v>310</v>
      </c>
      <c r="M65" s="28">
        <v>30</v>
      </c>
      <c r="N65" s="28">
        <v>30</v>
      </c>
      <c r="O65" s="18" t="s">
        <v>23</v>
      </c>
      <c r="P65" s="18" t="s">
        <v>528</v>
      </c>
      <c r="Q65" s="18" t="s">
        <v>371</v>
      </c>
      <c r="R65" s="28">
        <v>30</v>
      </c>
      <c r="S65" s="28">
        <v>30</v>
      </c>
      <c r="T65" s="18"/>
      <c r="U65" s="18"/>
      <c r="V65" s="18"/>
      <c r="W65" s="67"/>
      <c r="X65" s="67"/>
      <c r="Y65" s="18"/>
      <c r="Z65" s="18"/>
      <c r="AA65" s="28"/>
      <c r="AB65" s="67"/>
      <c r="AC65" s="67"/>
      <c r="AD65" s="9"/>
    </row>
    <row r="66" ht="15.75" customHeight="1" spans="1:30">
      <c r="A66" s="26">
        <f t="shared" si="0"/>
        <v>72</v>
      </c>
      <c r="B66" s="27" t="s">
        <v>1769</v>
      </c>
      <c r="C66" s="27" t="s">
        <v>1770</v>
      </c>
      <c r="D66" s="27" t="s">
        <v>1771</v>
      </c>
      <c r="E66" s="18" t="s">
        <v>352</v>
      </c>
      <c r="F66" s="18" t="s">
        <v>1772</v>
      </c>
      <c r="G66" s="28" t="s">
        <v>367</v>
      </c>
      <c r="H66" s="28">
        <v>12</v>
      </c>
      <c r="I66" s="28">
        <v>12</v>
      </c>
      <c r="J66" s="18" t="s">
        <v>13</v>
      </c>
      <c r="K66" s="18" t="s">
        <v>1773</v>
      </c>
      <c r="L66" s="28" t="s">
        <v>473</v>
      </c>
      <c r="M66" s="28">
        <v>30</v>
      </c>
      <c r="N66" s="28">
        <v>30</v>
      </c>
      <c r="O66" s="18" t="s">
        <v>23</v>
      </c>
      <c r="P66" s="18" t="s">
        <v>1303</v>
      </c>
      <c r="Q66" s="18" t="s">
        <v>303</v>
      </c>
      <c r="R66" s="28">
        <v>30</v>
      </c>
      <c r="S66" s="28">
        <v>30</v>
      </c>
      <c r="T66" s="18"/>
      <c r="U66" s="18"/>
      <c r="V66" s="18"/>
      <c r="W66" s="67"/>
      <c r="X66" s="67"/>
      <c r="Y66" s="18"/>
      <c r="Z66" s="18"/>
      <c r="AA66" s="28"/>
      <c r="AB66" s="67"/>
      <c r="AC66" s="67"/>
      <c r="AD66" s="9"/>
    </row>
    <row r="67" ht="15.75" customHeight="1" spans="1:30">
      <c r="A67" s="26">
        <f t="shared" si="0"/>
        <v>61</v>
      </c>
      <c r="B67" s="27" t="s">
        <v>1774</v>
      </c>
      <c r="C67" s="27" t="s">
        <v>1775</v>
      </c>
      <c r="D67" s="27" t="s">
        <v>1776</v>
      </c>
      <c r="E67" s="18" t="s">
        <v>13</v>
      </c>
      <c r="F67" s="84" t="s">
        <v>1777</v>
      </c>
      <c r="G67" s="85" t="s">
        <v>1778</v>
      </c>
      <c r="H67" s="85" t="s">
        <v>1779</v>
      </c>
      <c r="I67" s="28">
        <v>35</v>
      </c>
      <c r="J67" s="18" t="s">
        <v>13</v>
      </c>
      <c r="K67" s="73" t="s">
        <v>1780</v>
      </c>
      <c r="L67" s="74" t="s">
        <v>1781</v>
      </c>
      <c r="M67" s="74" t="s">
        <v>1782</v>
      </c>
      <c r="N67" s="74">
        <v>26</v>
      </c>
      <c r="P67" s="108"/>
      <c r="Q67" s="18"/>
      <c r="R67" s="28"/>
      <c r="S67" s="28"/>
      <c r="T67" s="18"/>
      <c r="U67" s="18"/>
      <c r="V67" s="18"/>
      <c r="W67" s="67"/>
      <c r="X67" s="67"/>
      <c r="Y67" s="18"/>
      <c r="Z67" s="18"/>
      <c r="AA67" s="28"/>
      <c r="AB67" s="67"/>
      <c r="AC67" s="67"/>
      <c r="AD67" s="9"/>
    </row>
    <row r="68" ht="15.75" customHeight="1" spans="1:30">
      <c r="A68" s="26">
        <f t="shared" si="0"/>
        <v>0</v>
      </c>
      <c r="B68" s="27" t="s">
        <v>1783</v>
      </c>
      <c r="C68" s="27" t="s">
        <v>1784</v>
      </c>
      <c r="D68" s="27" t="s">
        <v>1376</v>
      </c>
      <c r="E68" s="18"/>
      <c r="F68" s="18"/>
      <c r="G68" s="28"/>
      <c r="H68" s="28"/>
      <c r="I68" s="28"/>
      <c r="J68" s="18"/>
      <c r="K68" s="18"/>
      <c r="L68" s="28"/>
      <c r="M68" s="28"/>
      <c r="N68" s="28"/>
      <c r="O68" s="18"/>
      <c r="P68" s="18"/>
      <c r="Q68" s="18"/>
      <c r="R68" s="28"/>
      <c r="S68" s="28"/>
      <c r="T68" s="18"/>
      <c r="U68" s="18"/>
      <c r="V68" s="18"/>
      <c r="W68" s="67"/>
      <c r="X68" s="67"/>
      <c r="Y68" s="18"/>
      <c r="Z68" s="18"/>
      <c r="AA68" s="28"/>
      <c r="AB68" s="67"/>
      <c r="AC68" s="67"/>
      <c r="AD68" s="9"/>
    </row>
    <row r="69" ht="15.75" customHeight="1" spans="1:30">
      <c r="A69" s="26">
        <f t="shared" si="0"/>
        <v>72</v>
      </c>
      <c r="B69" s="27" t="s">
        <v>1785</v>
      </c>
      <c r="C69" s="27" t="s">
        <v>1613</v>
      </c>
      <c r="D69" s="27" t="s">
        <v>1786</v>
      </c>
      <c r="E69" s="18" t="s">
        <v>1787</v>
      </c>
      <c r="F69" s="18" t="s">
        <v>1788</v>
      </c>
      <c r="G69" s="50" t="s">
        <v>1789</v>
      </c>
      <c r="H69" s="28" t="s">
        <v>1790</v>
      </c>
      <c r="I69" s="28">
        <v>17</v>
      </c>
      <c r="J69" s="18"/>
      <c r="K69" s="18"/>
      <c r="L69" s="28"/>
      <c r="M69" s="28"/>
      <c r="N69" s="28"/>
      <c r="O69" s="18" t="s">
        <v>596</v>
      </c>
      <c r="P69" s="18" t="s">
        <v>1791</v>
      </c>
      <c r="Q69" s="18" t="s">
        <v>633</v>
      </c>
      <c r="R69" s="28">
        <v>25</v>
      </c>
      <c r="S69" s="28">
        <v>25</v>
      </c>
      <c r="T69" s="18"/>
      <c r="U69" s="47" t="s">
        <v>1792</v>
      </c>
      <c r="V69" s="45" t="s">
        <v>1793</v>
      </c>
      <c r="W69" s="67">
        <v>10</v>
      </c>
      <c r="X69" s="67">
        <v>10</v>
      </c>
      <c r="Y69" s="18"/>
      <c r="Z69" s="47" t="s">
        <v>1794</v>
      </c>
      <c r="AA69" s="45" t="s">
        <v>1795</v>
      </c>
      <c r="AB69" s="67">
        <v>20</v>
      </c>
      <c r="AC69" s="67">
        <v>20</v>
      </c>
      <c r="AD69" s="9"/>
    </row>
    <row r="70" ht="15.75" customHeight="1" spans="1:30">
      <c r="A70" s="26">
        <f t="shared" si="0"/>
        <v>72</v>
      </c>
      <c r="B70" s="27" t="s">
        <v>1796</v>
      </c>
      <c r="C70" s="27" t="s">
        <v>1797</v>
      </c>
      <c r="D70" s="27" t="s">
        <v>1798</v>
      </c>
      <c r="E70" s="18" t="s">
        <v>352</v>
      </c>
      <c r="F70" s="18" t="s">
        <v>1799</v>
      </c>
      <c r="G70" s="28" t="s">
        <v>1800</v>
      </c>
      <c r="H70" s="28">
        <v>12</v>
      </c>
      <c r="I70" s="28">
        <v>0</v>
      </c>
      <c r="J70" s="18" t="s">
        <v>13</v>
      </c>
      <c r="K70" s="18" t="s">
        <v>1801</v>
      </c>
      <c r="L70" s="50" t="s">
        <v>1802</v>
      </c>
      <c r="M70" s="28">
        <v>20</v>
      </c>
      <c r="N70" s="28">
        <v>20</v>
      </c>
      <c r="O70" s="18" t="s">
        <v>1803</v>
      </c>
      <c r="P70" s="18" t="s">
        <v>1804</v>
      </c>
      <c r="Q70" s="18" t="s">
        <v>377</v>
      </c>
      <c r="R70" s="28">
        <v>32</v>
      </c>
      <c r="S70" s="28">
        <v>32</v>
      </c>
      <c r="T70" s="18" t="s">
        <v>596</v>
      </c>
      <c r="U70" s="47" t="s">
        <v>1805</v>
      </c>
      <c r="V70" s="45" t="s">
        <v>1806</v>
      </c>
      <c r="W70" s="67">
        <v>20</v>
      </c>
      <c r="X70" s="67">
        <v>20</v>
      </c>
      <c r="Y70" s="18"/>
      <c r="Z70" s="18"/>
      <c r="AA70" s="28"/>
      <c r="AB70" s="67"/>
      <c r="AC70" s="67"/>
      <c r="AD70" s="9"/>
    </row>
    <row r="71" ht="15.75" customHeight="1" spans="1:30">
      <c r="A71" s="26">
        <f t="shared" si="0"/>
        <v>72</v>
      </c>
      <c r="B71" s="27" t="s">
        <v>1807</v>
      </c>
      <c r="C71" s="27" t="s">
        <v>1808</v>
      </c>
      <c r="D71" s="27" t="s">
        <v>1809</v>
      </c>
      <c r="E71" s="18" t="s">
        <v>1408</v>
      </c>
      <c r="F71" s="18" t="s">
        <v>1810</v>
      </c>
      <c r="G71" s="18" t="s">
        <v>848</v>
      </c>
      <c r="H71" s="28" t="s">
        <v>1257</v>
      </c>
      <c r="I71" s="28">
        <v>12</v>
      </c>
      <c r="J71" s="18" t="s">
        <v>13</v>
      </c>
      <c r="K71" s="47" t="s">
        <v>1811</v>
      </c>
      <c r="L71" s="45" t="s">
        <v>1812</v>
      </c>
      <c r="M71" s="28">
        <v>30</v>
      </c>
      <c r="N71" s="28">
        <v>30</v>
      </c>
      <c r="O71" s="18" t="s">
        <v>596</v>
      </c>
      <c r="P71" s="18" t="s">
        <v>1813</v>
      </c>
      <c r="Q71" s="18" t="s">
        <v>1814</v>
      </c>
      <c r="R71" s="28">
        <v>30</v>
      </c>
      <c r="S71" s="28">
        <v>30</v>
      </c>
      <c r="T71" s="18"/>
      <c r="U71" s="18"/>
      <c r="V71" s="18"/>
      <c r="W71" s="67"/>
      <c r="X71" s="67"/>
      <c r="Y71" s="18"/>
      <c r="Z71" s="18"/>
      <c r="AA71" s="28"/>
      <c r="AB71" s="67"/>
      <c r="AC71" s="67"/>
      <c r="AD71" s="9"/>
    </row>
    <row r="72" ht="15.75" customHeight="1" spans="1:30">
      <c r="A72" s="26">
        <f t="shared" si="0"/>
        <v>70</v>
      </c>
      <c r="B72" s="27" t="s">
        <v>1815</v>
      </c>
      <c r="C72" s="27" t="s">
        <v>1816</v>
      </c>
      <c r="D72" s="27" t="s">
        <v>1817</v>
      </c>
      <c r="E72" s="18" t="s">
        <v>352</v>
      </c>
      <c r="F72" s="14" t="s">
        <v>1818</v>
      </c>
      <c r="G72" s="72" t="s">
        <v>803</v>
      </c>
      <c r="H72" s="28">
        <v>12</v>
      </c>
      <c r="I72" s="28">
        <v>12</v>
      </c>
      <c r="J72" s="18" t="s">
        <v>13</v>
      </c>
      <c r="K72" s="84" t="s">
        <v>1819</v>
      </c>
      <c r="L72" s="85" t="s">
        <v>1820</v>
      </c>
      <c r="M72" s="85" t="s">
        <v>1821</v>
      </c>
      <c r="N72" s="28">
        <v>30</v>
      </c>
      <c r="O72" s="18" t="s">
        <v>23</v>
      </c>
      <c r="P72" s="18" t="s">
        <v>1822</v>
      </c>
      <c r="Q72" s="18" t="s">
        <v>1159</v>
      </c>
      <c r="R72" s="28">
        <v>28</v>
      </c>
      <c r="S72" s="28">
        <v>28</v>
      </c>
      <c r="T72" s="18"/>
      <c r="U72" s="18"/>
      <c r="V72" s="18"/>
      <c r="W72" s="67"/>
      <c r="X72" s="67"/>
      <c r="Y72" s="18"/>
      <c r="Z72" s="18"/>
      <c r="AA72" s="28"/>
      <c r="AB72" s="67"/>
      <c r="AC72" s="67"/>
      <c r="AD72" s="9"/>
    </row>
    <row r="73" ht="15.75" customHeight="1" spans="1:30">
      <c r="A73" s="26">
        <f t="shared" si="0"/>
        <v>53</v>
      </c>
      <c r="B73" s="27" t="s">
        <v>1823</v>
      </c>
      <c r="C73" s="27" t="s">
        <v>1417</v>
      </c>
      <c r="D73" s="27" t="s">
        <v>1824</v>
      </c>
      <c r="E73" s="18" t="s">
        <v>596</v>
      </c>
      <c r="F73" s="18" t="s">
        <v>1825</v>
      </c>
      <c r="G73" s="28" t="s">
        <v>1826</v>
      </c>
      <c r="H73" s="28">
        <v>24</v>
      </c>
      <c r="I73" s="28">
        <v>24</v>
      </c>
      <c r="J73" s="18" t="s">
        <v>13</v>
      </c>
      <c r="K73" s="47" t="s">
        <v>1827</v>
      </c>
      <c r="L73" s="45" t="s">
        <v>1781</v>
      </c>
      <c r="M73" s="28">
        <v>29</v>
      </c>
      <c r="N73" s="28">
        <v>29</v>
      </c>
      <c r="O73" s="18"/>
      <c r="P73" s="18"/>
      <c r="Q73" s="18"/>
      <c r="R73" s="28"/>
      <c r="S73" s="28"/>
      <c r="T73" s="18"/>
      <c r="U73" s="18"/>
      <c r="V73" s="18"/>
      <c r="W73" s="67"/>
      <c r="X73" s="67"/>
      <c r="Y73" s="18"/>
      <c r="Z73" s="18"/>
      <c r="AA73" s="28"/>
      <c r="AB73" s="67"/>
      <c r="AC73" s="67"/>
      <c r="AD73" s="9"/>
    </row>
    <row r="74" ht="15.75" customHeight="1" spans="1:30">
      <c r="A74" s="26">
        <f t="shared" si="0"/>
        <v>72</v>
      </c>
      <c r="B74" s="27" t="s">
        <v>1828</v>
      </c>
      <c r="C74" s="27" t="s">
        <v>1829</v>
      </c>
      <c r="D74" s="27" t="s">
        <v>1830</v>
      </c>
      <c r="E74" s="18"/>
      <c r="F74" s="18"/>
      <c r="G74" s="28"/>
      <c r="H74" s="28"/>
      <c r="I74" s="28"/>
      <c r="J74" s="18" t="s">
        <v>13</v>
      </c>
      <c r="K74" s="47" t="s">
        <v>1831</v>
      </c>
      <c r="L74" s="45" t="s">
        <v>1832</v>
      </c>
      <c r="M74" s="28">
        <v>30</v>
      </c>
      <c r="N74" s="28">
        <v>30</v>
      </c>
      <c r="O74" s="18" t="s">
        <v>1403</v>
      </c>
      <c r="P74" s="18" t="s">
        <v>452</v>
      </c>
      <c r="Q74" s="18" t="s">
        <v>1833</v>
      </c>
      <c r="R74" s="28">
        <v>42</v>
      </c>
      <c r="S74" s="28">
        <v>42</v>
      </c>
      <c r="T74" s="18"/>
      <c r="U74" s="18"/>
      <c r="V74" s="18"/>
      <c r="W74" s="67"/>
      <c r="X74" s="67"/>
      <c r="Y74" s="18"/>
      <c r="Z74" s="18"/>
      <c r="AA74" s="28"/>
      <c r="AB74" s="67"/>
      <c r="AC74" s="67"/>
      <c r="AD74" s="9"/>
    </row>
    <row r="75" ht="15.75" customHeight="1" spans="1:30">
      <c r="A75" s="26">
        <f t="shared" si="0"/>
        <v>48</v>
      </c>
      <c r="B75" s="27" t="s">
        <v>1834</v>
      </c>
      <c r="C75" s="27" t="s">
        <v>1835</v>
      </c>
      <c r="D75" s="27" t="s">
        <v>1836</v>
      </c>
      <c r="E75" s="18" t="s">
        <v>352</v>
      </c>
      <c r="F75" s="104" t="s">
        <v>1837</v>
      </c>
      <c r="G75" s="72" t="s">
        <v>1838</v>
      </c>
      <c r="H75" s="28">
        <v>12</v>
      </c>
      <c r="I75" s="28">
        <v>12</v>
      </c>
      <c r="J75" s="18" t="s">
        <v>13</v>
      </c>
      <c r="K75" s="18" t="s">
        <v>1839</v>
      </c>
      <c r="L75" s="50" t="s">
        <v>901</v>
      </c>
      <c r="M75" s="28">
        <v>22</v>
      </c>
      <c r="N75" s="28">
        <v>16</v>
      </c>
      <c r="O75" s="18" t="s">
        <v>596</v>
      </c>
      <c r="P75" s="18" t="s">
        <v>1840</v>
      </c>
      <c r="Q75" s="18" t="s">
        <v>1841</v>
      </c>
      <c r="R75" s="28" t="s">
        <v>1763</v>
      </c>
      <c r="S75" s="28">
        <v>20</v>
      </c>
      <c r="T75" s="18"/>
      <c r="U75" s="18"/>
      <c r="V75" s="18"/>
      <c r="W75" s="67"/>
      <c r="X75" s="67"/>
      <c r="Y75" s="18"/>
      <c r="Z75" s="18"/>
      <c r="AA75" s="28"/>
      <c r="AB75" s="67"/>
      <c r="AC75" s="67"/>
      <c r="AD75" s="9"/>
    </row>
    <row r="76" ht="15.75" customHeight="1" spans="1:30">
      <c r="A76" s="26">
        <f t="shared" si="0"/>
        <v>72</v>
      </c>
      <c r="B76" s="27" t="s">
        <v>1842</v>
      </c>
      <c r="C76" s="27" t="s">
        <v>1601</v>
      </c>
      <c r="D76" s="27" t="s">
        <v>1843</v>
      </c>
      <c r="E76" s="18" t="s">
        <v>114</v>
      </c>
      <c r="F76" s="84" t="s">
        <v>1844</v>
      </c>
      <c r="G76" s="85" t="s">
        <v>1845</v>
      </c>
      <c r="H76" s="85" t="s">
        <v>1400</v>
      </c>
      <c r="I76" s="28">
        <v>32</v>
      </c>
      <c r="J76" s="18"/>
      <c r="K76" s="18"/>
      <c r="L76" s="28"/>
      <c r="M76" s="28"/>
      <c r="N76" s="28"/>
      <c r="O76" s="18" t="s">
        <v>1403</v>
      </c>
      <c r="P76" s="18" t="s">
        <v>1482</v>
      </c>
      <c r="Q76" s="18" t="s">
        <v>1846</v>
      </c>
      <c r="R76" s="28">
        <v>20</v>
      </c>
      <c r="S76" s="28">
        <v>20</v>
      </c>
      <c r="T76" s="18"/>
      <c r="U76" s="73" t="s">
        <v>1847</v>
      </c>
      <c r="V76" s="74" t="s">
        <v>872</v>
      </c>
      <c r="W76" s="74">
        <v>20</v>
      </c>
      <c r="X76" s="67">
        <v>20</v>
      </c>
      <c r="Y76" s="18"/>
      <c r="Z76" s="18"/>
      <c r="AA76" s="28"/>
      <c r="AB76" s="67"/>
      <c r="AC76" s="67"/>
      <c r="AD76" s="9"/>
    </row>
    <row r="77" ht="15.75" customHeight="1" spans="1:30">
      <c r="A77" s="26">
        <f t="shared" si="0"/>
        <v>28</v>
      </c>
      <c r="B77" s="27" t="s">
        <v>1848</v>
      </c>
      <c r="C77" s="27" t="s">
        <v>1797</v>
      </c>
      <c r="D77" s="27" t="s">
        <v>1849</v>
      </c>
      <c r="E77" s="18"/>
      <c r="F77" s="18"/>
      <c r="G77" s="28"/>
      <c r="H77" s="28"/>
      <c r="I77" s="28"/>
      <c r="J77" s="18"/>
      <c r="K77" s="18"/>
      <c r="L77" s="28"/>
      <c r="M77" s="28"/>
      <c r="N77" s="28"/>
      <c r="O77" s="18" t="s">
        <v>1403</v>
      </c>
      <c r="P77" s="18" t="s">
        <v>601</v>
      </c>
      <c r="Q77" s="120" t="s">
        <v>633</v>
      </c>
      <c r="R77" s="28">
        <v>28</v>
      </c>
      <c r="S77" s="28">
        <v>28</v>
      </c>
      <c r="T77" s="18"/>
      <c r="U77" s="18"/>
      <c r="V77" s="18"/>
      <c r="W77" s="67"/>
      <c r="X77" s="67"/>
      <c r="Y77" s="18"/>
      <c r="Z77" s="18"/>
      <c r="AA77" s="28"/>
      <c r="AB77" s="67"/>
      <c r="AC77" s="67"/>
      <c r="AD77" s="9"/>
    </row>
    <row r="78" ht="15.75" customHeight="1" spans="1:30">
      <c r="A78" s="26">
        <f t="shared" si="0"/>
        <v>52</v>
      </c>
      <c r="B78" s="27" t="s">
        <v>1850</v>
      </c>
      <c r="C78" s="27" t="s">
        <v>1851</v>
      </c>
      <c r="D78" s="27" t="s">
        <v>1852</v>
      </c>
      <c r="E78" s="18" t="s">
        <v>352</v>
      </c>
      <c r="F78" s="18" t="s">
        <v>1853</v>
      </c>
      <c r="G78" s="28" t="s">
        <v>866</v>
      </c>
      <c r="H78" s="28">
        <v>12</v>
      </c>
      <c r="I78" s="28">
        <v>12</v>
      </c>
      <c r="J78" s="18"/>
      <c r="K78" s="18"/>
      <c r="L78" s="28"/>
      <c r="M78" s="28"/>
      <c r="N78" s="28"/>
      <c r="O78" s="18" t="s">
        <v>596</v>
      </c>
      <c r="P78" s="18" t="s">
        <v>1854</v>
      </c>
      <c r="Q78" s="18" t="s">
        <v>1855</v>
      </c>
      <c r="R78" s="28">
        <v>40</v>
      </c>
      <c r="S78" s="28">
        <v>40</v>
      </c>
      <c r="T78" s="18"/>
      <c r="U78" s="73" t="s">
        <v>1856</v>
      </c>
      <c r="V78" s="74" t="s">
        <v>1857</v>
      </c>
      <c r="W78" s="74">
        <v>20</v>
      </c>
      <c r="X78" s="67"/>
      <c r="Y78" s="18"/>
      <c r="Z78" s="18"/>
      <c r="AA78" s="28"/>
      <c r="AB78" s="67"/>
      <c r="AC78" s="67"/>
      <c r="AD78" s="9"/>
    </row>
    <row r="79" ht="15.75" customHeight="1" spans="1:30">
      <c r="A79" s="26">
        <f t="shared" si="0"/>
        <v>12</v>
      </c>
      <c r="B79" s="27" t="s">
        <v>1858</v>
      </c>
      <c r="C79" s="27" t="s">
        <v>1859</v>
      </c>
      <c r="D79" s="27" t="s">
        <v>1860</v>
      </c>
      <c r="E79" s="18" t="s">
        <v>352</v>
      </c>
      <c r="F79" s="18" t="s">
        <v>593</v>
      </c>
      <c r="G79" s="28" t="s">
        <v>834</v>
      </c>
      <c r="H79" s="28">
        <v>12</v>
      </c>
      <c r="I79" s="28">
        <v>12</v>
      </c>
      <c r="J79" s="18" t="s">
        <v>13</v>
      </c>
      <c r="K79" s="18" t="s">
        <v>1861</v>
      </c>
      <c r="L79" s="28" t="s">
        <v>371</v>
      </c>
      <c r="M79" s="28">
        <v>30</v>
      </c>
      <c r="N79" s="28">
        <v>0</v>
      </c>
      <c r="O79" s="18"/>
      <c r="P79" s="18"/>
      <c r="Q79" s="18"/>
      <c r="R79" s="28"/>
      <c r="S79" s="28"/>
      <c r="T79" s="18"/>
      <c r="U79" s="18"/>
      <c r="V79" s="18"/>
      <c r="W79" s="67"/>
      <c r="X79" s="67"/>
      <c r="Y79" s="18"/>
      <c r="Z79" s="18"/>
      <c r="AA79" s="28"/>
      <c r="AB79" s="67"/>
      <c r="AC79" s="67"/>
      <c r="AD79" s="9"/>
    </row>
    <row r="80" ht="15.75" customHeight="1" spans="1:30">
      <c r="A80" s="26">
        <f t="shared" si="0"/>
        <v>72</v>
      </c>
      <c r="B80" s="27" t="s">
        <v>1862</v>
      </c>
      <c r="C80" s="27" t="s">
        <v>1863</v>
      </c>
      <c r="D80" s="27" t="s">
        <v>1864</v>
      </c>
      <c r="E80" s="18" t="s">
        <v>352</v>
      </c>
      <c r="F80" s="18" t="s">
        <v>593</v>
      </c>
      <c r="G80" s="28" t="s">
        <v>834</v>
      </c>
      <c r="H80" s="28">
        <v>12</v>
      </c>
      <c r="I80" s="28">
        <v>12</v>
      </c>
      <c r="J80" s="18" t="s">
        <v>13</v>
      </c>
      <c r="K80" s="18" t="s">
        <v>1117</v>
      </c>
      <c r="L80" s="28" t="s">
        <v>1865</v>
      </c>
      <c r="M80" s="28">
        <v>35</v>
      </c>
      <c r="N80" s="28">
        <v>30</v>
      </c>
      <c r="O80" s="18" t="s">
        <v>114</v>
      </c>
      <c r="P80" s="18" t="s">
        <v>1866</v>
      </c>
      <c r="Q80" s="18" t="s">
        <v>884</v>
      </c>
      <c r="R80" s="28">
        <v>30</v>
      </c>
      <c r="S80" s="28">
        <v>30</v>
      </c>
      <c r="T80" s="18"/>
      <c r="U80" s="18"/>
      <c r="V80" s="18"/>
      <c r="W80" s="67"/>
      <c r="X80" s="67"/>
      <c r="Y80" s="18"/>
      <c r="Z80" s="18"/>
      <c r="AA80" s="28"/>
      <c r="AB80" s="67"/>
      <c r="AC80" s="67"/>
      <c r="AD80" s="9"/>
    </row>
    <row r="81" ht="15.75" customHeight="1" spans="1:30">
      <c r="A81" s="26">
        <f t="shared" si="0"/>
        <v>72</v>
      </c>
      <c r="B81" s="27" t="s">
        <v>1867</v>
      </c>
      <c r="C81" s="27" t="s">
        <v>1868</v>
      </c>
      <c r="D81" s="27" t="s">
        <v>1869</v>
      </c>
      <c r="E81" s="18" t="s">
        <v>352</v>
      </c>
      <c r="F81" s="18" t="s">
        <v>593</v>
      </c>
      <c r="G81" s="28" t="s">
        <v>834</v>
      </c>
      <c r="H81" s="28">
        <v>12</v>
      </c>
      <c r="I81" s="28">
        <v>12</v>
      </c>
      <c r="J81" s="18" t="s">
        <v>13</v>
      </c>
      <c r="K81" s="18" t="s">
        <v>1870</v>
      </c>
      <c r="L81" s="28" t="s">
        <v>638</v>
      </c>
      <c r="M81" s="28">
        <v>40</v>
      </c>
      <c r="N81" s="28">
        <v>40</v>
      </c>
      <c r="O81" s="18" t="s">
        <v>114</v>
      </c>
      <c r="P81" s="84" t="s">
        <v>1129</v>
      </c>
      <c r="Q81" s="85" t="s">
        <v>736</v>
      </c>
      <c r="R81" s="85" t="s">
        <v>902</v>
      </c>
      <c r="S81" s="28">
        <v>20</v>
      </c>
      <c r="T81" s="18"/>
      <c r="U81" s="18"/>
      <c r="V81" s="18"/>
      <c r="W81" s="67"/>
      <c r="X81" s="67"/>
      <c r="Y81" s="18"/>
      <c r="Z81" s="18"/>
      <c r="AA81" s="28"/>
      <c r="AB81" s="67"/>
      <c r="AC81" s="67"/>
      <c r="AD81" s="9"/>
    </row>
    <row r="82" ht="15.75" customHeight="1" spans="1:30">
      <c r="A82" s="26">
        <f t="shared" si="0"/>
        <v>72</v>
      </c>
      <c r="B82" s="27" t="s">
        <v>1871</v>
      </c>
      <c r="C82" s="27" t="s">
        <v>1872</v>
      </c>
      <c r="D82" s="27" t="s">
        <v>1873</v>
      </c>
      <c r="E82" s="18" t="s">
        <v>352</v>
      </c>
      <c r="F82" s="18" t="s">
        <v>593</v>
      </c>
      <c r="G82" s="28" t="s">
        <v>834</v>
      </c>
      <c r="H82" s="28">
        <v>12</v>
      </c>
      <c r="I82" s="28">
        <v>12</v>
      </c>
      <c r="J82" s="18" t="s">
        <v>13</v>
      </c>
      <c r="K82" s="18" t="s">
        <v>1071</v>
      </c>
      <c r="L82" s="28" t="s">
        <v>1874</v>
      </c>
      <c r="M82" s="28">
        <v>30</v>
      </c>
      <c r="N82" s="28">
        <v>20</v>
      </c>
      <c r="O82" s="18" t="s">
        <v>596</v>
      </c>
      <c r="P82" s="18" t="s">
        <v>1875</v>
      </c>
      <c r="Q82" s="18" t="s">
        <v>633</v>
      </c>
      <c r="R82" s="28">
        <v>25</v>
      </c>
      <c r="S82" s="28">
        <v>24</v>
      </c>
      <c r="T82" s="18" t="s">
        <v>114</v>
      </c>
      <c r="U82" s="18" t="s">
        <v>1876</v>
      </c>
      <c r="V82" s="18" t="s">
        <v>848</v>
      </c>
      <c r="W82" s="67">
        <v>18</v>
      </c>
      <c r="X82" s="67">
        <v>15</v>
      </c>
      <c r="Y82" s="18" t="s">
        <v>13</v>
      </c>
      <c r="Z82" s="84" t="s">
        <v>153</v>
      </c>
      <c r="AA82" s="85" t="s">
        <v>769</v>
      </c>
      <c r="AB82" s="85" t="s">
        <v>1877</v>
      </c>
      <c r="AC82" s="67">
        <v>1</v>
      </c>
      <c r="AD82" s="9"/>
    </row>
    <row r="83" ht="15.75" customHeight="1" spans="1:30">
      <c r="A83" s="26">
        <f t="shared" si="0"/>
        <v>77</v>
      </c>
      <c r="B83" s="27" t="s">
        <v>1878</v>
      </c>
      <c r="C83" s="27" t="s">
        <v>1879</v>
      </c>
      <c r="D83" s="27" t="s">
        <v>1880</v>
      </c>
      <c r="E83" s="18" t="s">
        <v>13</v>
      </c>
      <c r="F83" s="18" t="s">
        <v>1881</v>
      </c>
      <c r="G83" s="28" t="s">
        <v>1882</v>
      </c>
      <c r="H83" s="28">
        <v>30</v>
      </c>
      <c r="I83" s="28">
        <v>30</v>
      </c>
      <c r="J83" s="18" t="s">
        <v>352</v>
      </c>
      <c r="K83" s="18" t="s">
        <v>593</v>
      </c>
      <c r="L83" s="28" t="s">
        <v>1883</v>
      </c>
      <c r="M83" s="28">
        <v>12</v>
      </c>
      <c r="N83" s="28">
        <v>12</v>
      </c>
      <c r="O83" s="18" t="s">
        <v>23</v>
      </c>
      <c r="P83" s="18" t="s">
        <v>1884</v>
      </c>
      <c r="Q83" s="18" t="s">
        <v>757</v>
      </c>
      <c r="R83" s="28">
        <v>15</v>
      </c>
      <c r="S83" s="28">
        <v>15</v>
      </c>
      <c r="T83" s="18" t="s">
        <v>596</v>
      </c>
      <c r="U83" s="18" t="s">
        <v>519</v>
      </c>
      <c r="V83" s="18" t="s">
        <v>1885</v>
      </c>
      <c r="W83" s="67">
        <v>20</v>
      </c>
      <c r="X83" s="67">
        <v>20</v>
      </c>
      <c r="Y83" s="18"/>
      <c r="Z83" s="18"/>
      <c r="AA83" s="28"/>
      <c r="AB83" s="67"/>
      <c r="AC83" s="67"/>
      <c r="AD83" s="9"/>
    </row>
    <row r="84" ht="15.75" customHeight="1" spans="1:30">
      <c r="A84" s="26">
        <f t="shared" si="0"/>
        <v>72</v>
      </c>
      <c r="B84" s="27" t="s">
        <v>1886</v>
      </c>
      <c r="C84" s="27" t="s">
        <v>1887</v>
      </c>
      <c r="D84" s="27" t="s">
        <v>1888</v>
      </c>
      <c r="E84" s="18" t="s">
        <v>352</v>
      </c>
      <c r="F84" s="18" t="s">
        <v>593</v>
      </c>
      <c r="G84" s="28" t="s">
        <v>834</v>
      </c>
      <c r="H84" s="28">
        <v>12</v>
      </c>
      <c r="I84" s="28">
        <v>12</v>
      </c>
      <c r="J84" s="18" t="s">
        <v>13</v>
      </c>
      <c r="K84" s="18" t="s">
        <v>1889</v>
      </c>
      <c r="L84" s="28" t="s">
        <v>1304</v>
      </c>
      <c r="M84" s="28">
        <v>20</v>
      </c>
      <c r="N84" s="28">
        <v>17</v>
      </c>
      <c r="O84" s="18" t="s">
        <v>950</v>
      </c>
      <c r="P84" s="18" t="s">
        <v>75</v>
      </c>
      <c r="Q84" s="18" t="s">
        <v>1890</v>
      </c>
      <c r="R84" s="28">
        <v>43</v>
      </c>
      <c r="S84" s="28">
        <v>43</v>
      </c>
      <c r="T84" s="18"/>
      <c r="U84" s="18"/>
      <c r="V84" s="18"/>
      <c r="W84" s="67"/>
      <c r="X84" s="67"/>
      <c r="Y84" s="18"/>
      <c r="Z84" s="18"/>
      <c r="AA84" s="28"/>
      <c r="AB84" s="67"/>
      <c r="AC84" s="67"/>
      <c r="AD84" s="9"/>
    </row>
    <row r="85" ht="15.75" customHeight="1" spans="1:30">
      <c r="A85" s="26">
        <f t="shared" si="0"/>
        <v>72</v>
      </c>
      <c r="B85" s="27" t="s">
        <v>1891</v>
      </c>
      <c r="C85" s="27" t="s">
        <v>1892</v>
      </c>
      <c r="D85" s="27" t="s">
        <v>1893</v>
      </c>
      <c r="E85" s="18" t="s">
        <v>352</v>
      </c>
      <c r="F85" s="18" t="s">
        <v>593</v>
      </c>
      <c r="G85" s="28" t="s">
        <v>834</v>
      </c>
      <c r="H85" s="28">
        <v>12</v>
      </c>
      <c r="I85" s="28">
        <v>12</v>
      </c>
      <c r="J85" s="18" t="s">
        <v>13</v>
      </c>
      <c r="K85" s="18" t="s">
        <v>1894</v>
      </c>
      <c r="L85" s="28" t="s">
        <v>411</v>
      </c>
      <c r="M85" s="28">
        <v>30</v>
      </c>
      <c r="N85" s="28">
        <v>25</v>
      </c>
      <c r="O85" s="18" t="s">
        <v>631</v>
      </c>
      <c r="P85" s="18" t="s">
        <v>75</v>
      </c>
      <c r="Q85" s="18" t="s">
        <v>1895</v>
      </c>
      <c r="R85" s="28">
        <v>35</v>
      </c>
      <c r="S85" s="28">
        <v>35</v>
      </c>
      <c r="T85" s="18"/>
      <c r="U85" s="18"/>
      <c r="V85" s="18"/>
      <c r="W85" s="67"/>
      <c r="X85" s="67"/>
      <c r="Y85" s="18"/>
      <c r="Z85" s="18"/>
      <c r="AA85" s="28"/>
      <c r="AB85" s="67"/>
      <c r="AC85" s="67"/>
      <c r="AD85" s="9"/>
    </row>
    <row r="86" ht="15.75" customHeight="1" spans="1:30">
      <c r="A86" s="26">
        <f t="shared" si="0"/>
        <v>47</v>
      </c>
      <c r="B86" s="27" t="s">
        <v>1896</v>
      </c>
      <c r="C86" s="27" t="s">
        <v>1851</v>
      </c>
      <c r="D86" s="27" t="s">
        <v>1897</v>
      </c>
      <c r="E86" s="18" t="s">
        <v>1898</v>
      </c>
      <c r="F86" s="84" t="s">
        <v>1899</v>
      </c>
      <c r="G86" s="85" t="s">
        <v>1900</v>
      </c>
      <c r="H86" s="85" t="s">
        <v>1901</v>
      </c>
      <c r="I86" s="28">
        <v>32</v>
      </c>
      <c r="J86" s="18"/>
      <c r="K86" s="18" t="s">
        <v>1902</v>
      </c>
      <c r="L86" s="28" t="s">
        <v>1903</v>
      </c>
      <c r="M86" s="28">
        <v>15</v>
      </c>
      <c r="N86" s="28">
        <v>15</v>
      </c>
      <c r="O86" s="18"/>
      <c r="P86" s="18"/>
      <c r="Q86" s="18"/>
      <c r="R86" s="28"/>
      <c r="S86" s="28"/>
      <c r="T86" s="18"/>
      <c r="U86" s="18"/>
      <c r="V86" s="18"/>
      <c r="W86" s="67"/>
      <c r="X86" s="67"/>
      <c r="Y86" s="18"/>
      <c r="Z86" s="18"/>
      <c r="AA86" s="28"/>
      <c r="AB86" s="67"/>
      <c r="AC86" s="67"/>
      <c r="AD86" s="9"/>
    </row>
    <row r="87" ht="15.75" customHeight="1" spans="1:30">
      <c r="A87" s="26">
        <f t="shared" si="0"/>
        <v>72</v>
      </c>
      <c r="B87" s="27" t="s">
        <v>1904</v>
      </c>
      <c r="C87" s="27" t="s">
        <v>1905</v>
      </c>
      <c r="D87" s="27" t="s">
        <v>1906</v>
      </c>
      <c r="E87" s="18" t="s">
        <v>352</v>
      </c>
      <c r="F87" s="18" t="s">
        <v>593</v>
      </c>
      <c r="G87" s="28" t="s">
        <v>834</v>
      </c>
      <c r="H87" s="28">
        <v>12</v>
      </c>
      <c r="I87" s="28">
        <v>12</v>
      </c>
      <c r="J87" s="18" t="s">
        <v>13</v>
      </c>
      <c r="K87" s="18" t="s">
        <v>1907</v>
      </c>
      <c r="L87" s="28" t="s">
        <v>1908</v>
      </c>
      <c r="M87" s="28">
        <v>30</v>
      </c>
      <c r="N87" s="28">
        <v>27</v>
      </c>
      <c r="O87" s="18" t="s">
        <v>631</v>
      </c>
      <c r="P87" s="73" t="s">
        <v>1649</v>
      </c>
      <c r="Q87" s="74" t="s">
        <v>1909</v>
      </c>
      <c r="R87" s="74" t="s">
        <v>1910</v>
      </c>
      <c r="S87" s="28">
        <v>33</v>
      </c>
      <c r="T87" s="18"/>
      <c r="U87" s="18"/>
      <c r="V87" s="18"/>
      <c r="W87" s="67"/>
      <c r="X87" s="67"/>
      <c r="Y87" s="18"/>
      <c r="Z87" s="18"/>
      <c r="AA87" s="28"/>
      <c r="AB87" s="67"/>
      <c r="AC87" s="67"/>
      <c r="AD87" s="9"/>
    </row>
    <row r="88" ht="15.75" customHeight="1" spans="1:30">
      <c r="A88" s="26">
        <f t="shared" si="0"/>
        <v>72</v>
      </c>
      <c r="B88" s="27" t="s">
        <v>1911</v>
      </c>
      <c r="C88" s="27" t="s">
        <v>1912</v>
      </c>
      <c r="D88" s="27" t="s">
        <v>1913</v>
      </c>
      <c r="E88" s="18" t="s">
        <v>352</v>
      </c>
      <c r="F88" s="18" t="s">
        <v>593</v>
      </c>
      <c r="G88" s="28" t="s">
        <v>834</v>
      </c>
      <c r="H88" s="28">
        <v>12</v>
      </c>
      <c r="I88" s="28">
        <v>12</v>
      </c>
      <c r="J88" s="18" t="s">
        <v>114</v>
      </c>
      <c r="K88" s="73" t="s">
        <v>1914</v>
      </c>
      <c r="L88" s="74" t="s">
        <v>1915</v>
      </c>
      <c r="M88" s="74" t="s">
        <v>1120</v>
      </c>
      <c r="N88" s="28">
        <v>25</v>
      </c>
      <c r="O88" s="18" t="s">
        <v>596</v>
      </c>
      <c r="P88" s="18" t="s">
        <v>1916</v>
      </c>
      <c r="Q88" s="18" t="s">
        <v>1151</v>
      </c>
      <c r="R88" s="28">
        <v>20</v>
      </c>
      <c r="S88" s="28">
        <v>20</v>
      </c>
      <c r="T88" s="18" t="s">
        <v>13</v>
      </c>
      <c r="U88" s="18" t="s">
        <v>1917</v>
      </c>
      <c r="V88" s="50" t="s">
        <v>1918</v>
      </c>
      <c r="W88" s="67">
        <v>15</v>
      </c>
      <c r="X88" s="67">
        <v>15</v>
      </c>
      <c r="Y88" s="18"/>
      <c r="Z88" s="18"/>
      <c r="AA88" s="28"/>
      <c r="AB88" s="67"/>
      <c r="AC88" s="67"/>
      <c r="AD88" s="9"/>
    </row>
    <row r="89" ht="15.75" customHeight="1" spans="1:30">
      <c r="A89" s="26">
        <f t="shared" si="0"/>
        <v>72</v>
      </c>
      <c r="B89" s="27" t="s">
        <v>1919</v>
      </c>
      <c r="C89" s="27" t="s">
        <v>1920</v>
      </c>
      <c r="D89" s="27" t="s">
        <v>1921</v>
      </c>
      <c r="E89" s="18" t="s">
        <v>352</v>
      </c>
      <c r="F89" s="18" t="s">
        <v>593</v>
      </c>
      <c r="G89" s="28" t="s">
        <v>834</v>
      </c>
      <c r="H89" s="28">
        <v>12</v>
      </c>
      <c r="I89" s="28">
        <v>12</v>
      </c>
      <c r="J89" s="18" t="s">
        <v>13</v>
      </c>
      <c r="K89" s="18" t="s">
        <v>1922</v>
      </c>
      <c r="L89" s="28" t="s">
        <v>1923</v>
      </c>
      <c r="M89" s="28">
        <v>30</v>
      </c>
      <c r="N89" s="28">
        <v>30</v>
      </c>
      <c r="O89" s="18" t="s">
        <v>114</v>
      </c>
      <c r="P89" s="18" t="s">
        <v>1924</v>
      </c>
      <c r="Q89" s="18" t="s">
        <v>757</v>
      </c>
      <c r="R89" s="28">
        <v>15</v>
      </c>
      <c r="S89" s="28">
        <v>15</v>
      </c>
      <c r="T89" s="18" t="s">
        <v>13</v>
      </c>
      <c r="U89" s="18" t="s">
        <v>73</v>
      </c>
      <c r="V89" s="18" t="s">
        <v>1551</v>
      </c>
      <c r="W89" s="67">
        <v>10</v>
      </c>
      <c r="X89" s="67">
        <v>10</v>
      </c>
      <c r="Y89" s="18" t="s">
        <v>1925</v>
      </c>
      <c r="Z89" s="18" t="s">
        <v>153</v>
      </c>
      <c r="AA89" s="28" t="s">
        <v>1926</v>
      </c>
      <c r="AB89" s="67">
        <v>5</v>
      </c>
      <c r="AC89" s="67">
        <v>5</v>
      </c>
      <c r="AD89" s="9"/>
    </row>
    <row r="90" ht="15.75" customHeight="1" spans="1:30">
      <c r="A90" s="26">
        <f t="shared" si="0"/>
        <v>48</v>
      </c>
      <c r="B90" s="27" t="s">
        <v>1927</v>
      </c>
      <c r="C90" s="27" t="s">
        <v>1928</v>
      </c>
      <c r="D90" s="27" t="s">
        <v>1929</v>
      </c>
      <c r="E90" s="18" t="s">
        <v>352</v>
      </c>
      <c r="F90" s="18" t="s">
        <v>593</v>
      </c>
      <c r="G90" s="28" t="s">
        <v>834</v>
      </c>
      <c r="H90" s="28">
        <v>12</v>
      </c>
      <c r="I90" s="28">
        <v>12</v>
      </c>
      <c r="J90" s="18" t="s">
        <v>13</v>
      </c>
      <c r="K90" s="18" t="s">
        <v>1930</v>
      </c>
      <c r="L90" s="28" t="s">
        <v>1882</v>
      </c>
      <c r="M90" s="28">
        <v>30</v>
      </c>
      <c r="N90" s="28">
        <v>30</v>
      </c>
      <c r="O90" s="18" t="s">
        <v>114</v>
      </c>
      <c r="P90" s="18" t="s">
        <v>1931</v>
      </c>
      <c r="Q90" s="18" t="s">
        <v>1932</v>
      </c>
      <c r="R90" s="28">
        <v>31</v>
      </c>
      <c r="S90" s="28">
        <v>6</v>
      </c>
      <c r="T90" s="18"/>
      <c r="U90" s="18"/>
      <c r="V90" s="18"/>
      <c r="W90" s="67"/>
      <c r="X90" s="67"/>
      <c r="Y90" s="18"/>
      <c r="Z90" s="18"/>
      <c r="AA90" s="28"/>
      <c r="AB90" s="67"/>
      <c r="AC90" s="67"/>
      <c r="AD90" s="9"/>
    </row>
    <row r="91" ht="15.75" customHeight="1" spans="1:30">
      <c r="A91" s="26">
        <f t="shared" si="0"/>
        <v>38</v>
      </c>
      <c r="B91" s="27" t="s">
        <v>1933</v>
      </c>
      <c r="C91" s="27" t="s">
        <v>1934</v>
      </c>
      <c r="D91" s="27" t="s">
        <v>1935</v>
      </c>
      <c r="E91" s="18" t="s">
        <v>352</v>
      </c>
      <c r="F91" s="18" t="s">
        <v>593</v>
      </c>
      <c r="G91" s="28" t="s">
        <v>834</v>
      </c>
      <c r="H91" s="28">
        <v>10</v>
      </c>
      <c r="I91" s="28">
        <v>0</v>
      </c>
      <c r="J91" s="18" t="s">
        <v>13</v>
      </c>
      <c r="K91" s="18" t="s">
        <v>1936</v>
      </c>
      <c r="L91" s="50" t="s">
        <v>1937</v>
      </c>
      <c r="M91" s="28">
        <v>17</v>
      </c>
      <c r="N91" s="28">
        <v>17</v>
      </c>
      <c r="O91" s="18"/>
      <c r="P91" s="18" t="s">
        <v>1938</v>
      </c>
      <c r="Q91" s="18" t="s">
        <v>1939</v>
      </c>
      <c r="R91" s="28" t="s">
        <v>1940</v>
      </c>
      <c r="S91" s="28">
        <v>21</v>
      </c>
      <c r="T91" s="18"/>
      <c r="U91" s="18"/>
      <c r="V91" s="18"/>
      <c r="W91" s="67"/>
      <c r="X91" s="67"/>
      <c r="Y91" s="18"/>
      <c r="Z91" s="18"/>
      <c r="AA91" s="28"/>
      <c r="AB91" s="67"/>
      <c r="AC91" s="67"/>
      <c r="AD91" s="9"/>
    </row>
    <row r="92" ht="15.75" customHeight="1" spans="1:30">
      <c r="A92" s="26">
        <f t="shared" si="0"/>
        <v>72</v>
      </c>
      <c r="B92" s="27" t="s">
        <v>1941</v>
      </c>
      <c r="C92" s="27" t="s">
        <v>1942</v>
      </c>
      <c r="D92" s="27" t="s">
        <v>1943</v>
      </c>
      <c r="E92" s="18" t="s">
        <v>352</v>
      </c>
      <c r="F92" s="18" t="s">
        <v>593</v>
      </c>
      <c r="G92" s="28" t="s">
        <v>834</v>
      </c>
      <c r="H92" s="28">
        <v>12</v>
      </c>
      <c r="I92" s="28">
        <v>12</v>
      </c>
      <c r="J92" s="18" t="s">
        <v>13</v>
      </c>
      <c r="K92" s="18" t="s">
        <v>1944</v>
      </c>
      <c r="L92" s="28" t="s">
        <v>709</v>
      </c>
      <c r="M92" s="28">
        <v>20</v>
      </c>
      <c r="N92" s="28">
        <v>15</v>
      </c>
      <c r="O92" s="18" t="s">
        <v>596</v>
      </c>
      <c r="P92" s="18" t="s">
        <v>1945</v>
      </c>
      <c r="Q92" s="18" t="s">
        <v>757</v>
      </c>
      <c r="R92" s="28">
        <v>15</v>
      </c>
      <c r="S92" s="28">
        <v>15</v>
      </c>
      <c r="T92" s="18" t="s">
        <v>114</v>
      </c>
      <c r="U92" s="112" t="s">
        <v>1946</v>
      </c>
      <c r="V92" s="85" t="s">
        <v>1732</v>
      </c>
      <c r="W92" s="85" t="s">
        <v>1733</v>
      </c>
      <c r="X92" s="67">
        <v>13</v>
      </c>
      <c r="Y92" s="18"/>
      <c r="Z92" s="47" t="s">
        <v>364</v>
      </c>
      <c r="AA92" s="47" t="s">
        <v>1947</v>
      </c>
      <c r="AB92" s="67">
        <v>17</v>
      </c>
      <c r="AC92" s="67">
        <v>17</v>
      </c>
      <c r="AD92" s="9"/>
    </row>
    <row r="93" ht="15.75" customHeight="1" spans="1:30">
      <c r="A93" s="26">
        <f t="shared" si="0"/>
        <v>71</v>
      </c>
      <c r="B93" s="27" t="s">
        <v>1948</v>
      </c>
      <c r="C93" s="27" t="s">
        <v>1584</v>
      </c>
      <c r="D93" s="27" t="s">
        <v>1949</v>
      </c>
      <c r="E93" s="18" t="s">
        <v>352</v>
      </c>
      <c r="F93" s="18" t="s">
        <v>593</v>
      </c>
      <c r="G93" s="28" t="s">
        <v>834</v>
      </c>
      <c r="H93" s="28">
        <v>12</v>
      </c>
      <c r="I93" s="28">
        <v>12</v>
      </c>
      <c r="J93" s="18" t="s">
        <v>13</v>
      </c>
      <c r="K93" s="18" t="s">
        <v>846</v>
      </c>
      <c r="L93" s="28" t="s">
        <v>1950</v>
      </c>
      <c r="M93" s="28">
        <v>30</v>
      </c>
      <c r="N93" s="28">
        <v>25</v>
      </c>
      <c r="O93" s="18" t="s">
        <v>114</v>
      </c>
      <c r="P93" s="18" t="s">
        <v>528</v>
      </c>
      <c r="Q93" s="18" t="s">
        <v>1951</v>
      </c>
      <c r="R93" s="28">
        <v>24</v>
      </c>
      <c r="S93" s="28">
        <v>24</v>
      </c>
      <c r="T93" s="18" t="s">
        <v>596</v>
      </c>
      <c r="U93" s="18" t="s">
        <v>1158</v>
      </c>
      <c r="V93" s="18" t="s">
        <v>1245</v>
      </c>
      <c r="W93" s="67">
        <v>10</v>
      </c>
      <c r="X93" s="67">
        <v>10</v>
      </c>
      <c r="Y93" s="18"/>
      <c r="Z93" s="18"/>
      <c r="AA93" s="28"/>
      <c r="AB93" s="67"/>
      <c r="AC93" s="67"/>
      <c r="AD93" s="9"/>
    </row>
    <row r="94" ht="15.75" customHeight="1" spans="1:30">
      <c r="A94" s="26">
        <f t="shared" si="0"/>
        <v>72</v>
      </c>
      <c r="B94" s="27" t="s">
        <v>1952</v>
      </c>
      <c r="C94" s="27" t="s">
        <v>1953</v>
      </c>
      <c r="D94" s="27" t="s">
        <v>1954</v>
      </c>
      <c r="E94" s="18" t="s">
        <v>352</v>
      </c>
      <c r="F94" s="18" t="s">
        <v>593</v>
      </c>
      <c r="G94" s="28" t="s">
        <v>834</v>
      </c>
      <c r="H94" s="28">
        <v>12</v>
      </c>
      <c r="I94" s="28">
        <v>12</v>
      </c>
      <c r="J94" s="18" t="s">
        <v>13</v>
      </c>
      <c r="K94" s="18" t="s">
        <v>1955</v>
      </c>
      <c r="L94" s="28" t="s">
        <v>504</v>
      </c>
      <c r="M94" s="28">
        <v>35</v>
      </c>
      <c r="N94" s="28">
        <v>35</v>
      </c>
      <c r="O94" s="18" t="s">
        <v>114</v>
      </c>
      <c r="P94" s="18" t="s">
        <v>1071</v>
      </c>
      <c r="Q94" s="18" t="s">
        <v>728</v>
      </c>
      <c r="R94" s="28">
        <v>25</v>
      </c>
      <c r="S94" s="28">
        <v>25</v>
      </c>
      <c r="T94" s="18"/>
      <c r="U94" s="18"/>
      <c r="V94" s="18"/>
      <c r="W94" s="67"/>
      <c r="X94" s="67"/>
      <c r="Y94" s="18"/>
      <c r="Z94" s="18"/>
      <c r="AA94" s="28"/>
      <c r="AB94" s="67"/>
      <c r="AC94" s="67"/>
      <c r="AD94" s="9"/>
    </row>
    <row r="95" ht="15.75" customHeight="1" spans="1:30">
      <c r="A95" s="26">
        <f t="shared" si="0"/>
        <v>72</v>
      </c>
      <c r="B95" s="27" t="s">
        <v>1956</v>
      </c>
      <c r="C95" s="27" t="s">
        <v>1381</v>
      </c>
      <c r="D95" s="27" t="s">
        <v>1957</v>
      </c>
      <c r="E95" s="18" t="s">
        <v>352</v>
      </c>
      <c r="F95" s="18" t="s">
        <v>593</v>
      </c>
      <c r="G95" s="28" t="s">
        <v>834</v>
      </c>
      <c r="H95" s="28">
        <v>12</v>
      </c>
      <c r="I95" s="130">
        <v>7</v>
      </c>
      <c r="J95" s="18" t="s">
        <v>13</v>
      </c>
      <c r="K95" s="18" t="s">
        <v>1958</v>
      </c>
      <c r="L95" s="28" t="s">
        <v>694</v>
      </c>
      <c r="M95" s="28">
        <v>40</v>
      </c>
      <c r="N95" s="28">
        <v>35</v>
      </c>
      <c r="O95" s="18"/>
      <c r="P95" s="18" t="s">
        <v>1959</v>
      </c>
      <c r="Q95" s="18" t="s">
        <v>809</v>
      </c>
      <c r="R95" s="28">
        <v>18</v>
      </c>
      <c r="S95" s="28">
        <v>18</v>
      </c>
      <c r="T95" s="18" t="s">
        <v>596</v>
      </c>
      <c r="U95" s="18" t="s">
        <v>1960</v>
      </c>
      <c r="V95" s="18" t="s">
        <v>1961</v>
      </c>
      <c r="W95" s="67">
        <v>12</v>
      </c>
      <c r="X95" s="67">
        <v>12</v>
      </c>
      <c r="Y95" s="18"/>
      <c r="Z95" s="18"/>
      <c r="AA95" s="28"/>
      <c r="AB95" s="67"/>
      <c r="AC95" s="67"/>
      <c r="AD95" s="9"/>
    </row>
    <row r="96" ht="15.75" customHeight="1" spans="1:30">
      <c r="A96" s="26">
        <f t="shared" si="0"/>
        <v>72</v>
      </c>
      <c r="B96" s="27" t="s">
        <v>1962</v>
      </c>
      <c r="C96" s="27" t="s">
        <v>1963</v>
      </c>
      <c r="D96" s="27" t="s">
        <v>1964</v>
      </c>
      <c r="E96" s="18" t="s">
        <v>352</v>
      </c>
      <c r="F96" s="18" t="s">
        <v>593</v>
      </c>
      <c r="G96" s="28" t="s">
        <v>834</v>
      </c>
      <c r="H96" s="28">
        <v>12</v>
      </c>
      <c r="I96" s="28">
        <v>12</v>
      </c>
      <c r="J96" s="18" t="s">
        <v>13</v>
      </c>
      <c r="K96" s="18" t="s">
        <v>1965</v>
      </c>
      <c r="L96" s="28" t="s">
        <v>694</v>
      </c>
      <c r="M96" s="28">
        <v>40</v>
      </c>
      <c r="N96" s="28">
        <v>40</v>
      </c>
      <c r="O96" s="18" t="s">
        <v>114</v>
      </c>
      <c r="P96" s="18" t="s">
        <v>1966</v>
      </c>
      <c r="Q96" s="18" t="s">
        <v>1151</v>
      </c>
      <c r="R96" s="28">
        <v>20</v>
      </c>
      <c r="S96" s="28">
        <v>20</v>
      </c>
      <c r="T96" s="18"/>
      <c r="U96" s="18"/>
      <c r="V96" s="18"/>
      <c r="W96" s="67"/>
      <c r="X96" s="67"/>
      <c r="Y96" s="18"/>
      <c r="Z96" s="18"/>
      <c r="AA96" s="28"/>
      <c r="AB96" s="67"/>
      <c r="AC96" s="67"/>
      <c r="AD96" s="9"/>
    </row>
    <row r="97" ht="15.75" customHeight="1" spans="1:30">
      <c r="A97" s="26">
        <f t="shared" si="0"/>
        <v>72</v>
      </c>
      <c r="B97" s="27" t="s">
        <v>1967</v>
      </c>
      <c r="C97" s="27" t="s">
        <v>1953</v>
      </c>
      <c r="D97" s="27" t="s">
        <v>1968</v>
      </c>
      <c r="E97" s="18" t="s">
        <v>352</v>
      </c>
      <c r="F97" s="18" t="s">
        <v>593</v>
      </c>
      <c r="G97" s="28" t="s">
        <v>834</v>
      </c>
      <c r="H97" s="28">
        <v>12</v>
      </c>
      <c r="I97" s="28">
        <v>12</v>
      </c>
      <c r="J97" s="18" t="s">
        <v>13</v>
      </c>
      <c r="K97" s="18" t="s">
        <v>1109</v>
      </c>
      <c r="L97" s="18" t="s">
        <v>757</v>
      </c>
      <c r="M97" s="28">
        <v>15</v>
      </c>
      <c r="N97" s="28">
        <v>11</v>
      </c>
      <c r="O97" s="18" t="s">
        <v>13</v>
      </c>
      <c r="P97" s="18" t="s">
        <v>1969</v>
      </c>
      <c r="Q97" s="50" t="s">
        <v>703</v>
      </c>
      <c r="R97" s="67">
        <v>27</v>
      </c>
      <c r="S97" s="67">
        <v>27</v>
      </c>
      <c r="T97" s="18" t="s">
        <v>596</v>
      </c>
      <c r="U97" s="47" t="s">
        <v>1092</v>
      </c>
      <c r="V97" s="68" t="s">
        <v>1970</v>
      </c>
      <c r="W97" s="67">
        <v>22</v>
      </c>
      <c r="X97" s="67">
        <v>22</v>
      </c>
      <c r="Y97" s="18"/>
      <c r="Z97" s="18"/>
      <c r="AA97" s="28"/>
      <c r="AB97" s="67"/>
      <c r="AC97" s="67"/>
      <c r="AD97" s="9"/>
    </row>
    <row r="98" ht="15.75" customHeight="1" spans="1:30">
      <c r="A98" s="26">
        <f t="shared" si="0"/>
        <v>72</v>
      </c>
      <c r="B98" s="27" t="s">
        <v>1971</v>
      </c>
      <c r="C98" s="27" t="s">
        <v>1972</v>
      </c>
      <c r="D98" s="27" t="s">
        <v>1973</v>
      </c>
      <c r="E98" s="18" t="s">
        <v>352</v>
      </c>
      <c r="F98" s="18" t="s">
        <v>593</v>
      </c>
      <c r="G98" s="28" t="s">
        <v>834</v>
      </c>
      <c r="H98" s="28">
        <v>12</v>
      </c>
      <c r="I98" s="28">
        <v>12</v>
      </c>
      <c r="J98" s="18" t="s">
        <v>13</v>
      </c>
      <c r="K98" s="18" t="s">
        <v>1974</v>
      </c>
      <c r="L98" s="28" t="s">
        <v>1640</v>
      </c>
      <c r="M98" s="28">
        <v>30</v>
      </c>
      <c r="N98" s="28">
        <v>30</v>
      </c>
      <c r="O98" s="18" t="s">
        <v>950</v>
      </c>
      <c r="P98" s="18" t="s">
        <v>1975</v>
      </c>
      <c r="Q98" s="18" t="s">
        <v>1976</v>
      </c>
      <c r="R98" s="28">
        <v>30</v>
      </c>
      <c r="S98" s="28">
        <v>30</v>
      </c>
      <c r="T98" s="18"/>
      <c r="U98" s="18"/>
      <c r="V98" s="18"/>
      <c r="W98" s="67"/>
      <c r="X98" s="67"/>
      <c r="Y98" s="18"/>
      <c r="Z98" s="18"/>
      <c r="AA98" s="28"/>
      <c r="AB98" s="67"/>
      <c r="AC98" s="67"/>
      <c r="AD98" s="9"/>
    </row>
    <row r="99" ht="15.75" customHeight="1" spans="1:30">
      <c r="A99" s="26">
        <f t="shared" si="0"/>
        <v>72</v>
      </c>
      <c r="B99" s="27" t="s">
        <v>1977</v>
      </c>
      <c r="C99" s="27" t="s">
        <v>1851</v>
      </c>
      <c r="D99" s="27" t="s">
        <v>1978</v>
      </c>
      <c r="E99" s="18" t="s">
        <v>352</v>
      </c>
      <c r="F99" s="18" t="s">
        <v>593</v>
      </c>
      <c r="G99" s="28" t="s">
        <v>834</v>
      </c>
      <c r="H99" s="28">
        <v>12</v>
      </c>
      <c r="I99" s="28">
        <v>12</v>
      </c>
      <c r="J99" s="18" t="s">
        <v>13</v>
      </c>
      <c r="K99" s="18" t="s">
        <v>1979</v>
      </c>
      <c r="L99" s="28" t="s">
        <v>1980</v>
      </c>
      <c r="M99" s="28">
        <v>30</v>
      </c>
      <c r="N99" s="28">
        <v>25</v>
      </c>
      <c r="O99" s="18" t="s">
        <v>554</v>
      </c>
      <c r="P99" s="18" t="s">
        <v>1981</v>
      </c>
      <c r="Q99" s="18" t="s">
        <v>1698</v>
      </c>
      <c r="R99" s="28">
        <v>35</v>
      </c>
      <c r="S99" s="28">
        <v>35</v>
      </c>
      <c r="T99" s="18"/>
      <c r="U99" s="18"/>
      <c r="V99" s="18"/>
      <c r="W99" s="67"/>
      <c r="X99" s="67"/>
      <c r="Y99" s="18"/>
      <c r="Z99" s="18"/>
      <c r="AA99" s="28"/>
      <c r="AB99" s="67"/>
      <c r="AC99" s="67"/>
      <c r="AD99" s="9"/>
    </row>
    <row r="100" ht="15.75" customHeight="1" spans="1:30">
      <c r="A100" s="26">
        <f t="shared" si="0"/>
        <v>72</v>
      </c>
      <c r="B100" s="27" t="s">
        <v>1982</v>
      </c>
      <c r="C100" s="27" t="s">
        <v>1983</v>
      </c>
      <c r="D100" s="27" t="s">
        <v>1984</v>
      </c>
      <c r="E100" s="18" t="s">
        <v>352</v>
      </c>
      <c r="F100" s="18" t="s">
        <v>593</v>
      </c>
      <c r="G100" s="28" t="s">
        <v>834</v>
      </c>
      <c r="H100" s="28">
        <v>12</v>
      </c>
      <c r="I100" s="28">
        <v>12</v>
      </c>
      <c r="J100" s="18" t="s">
        <v>13</v>
      </c>
      <c r="K100" s="84" t="s">
        <v>1985</v>
      </c>
      <c r="L100" s="85" t="s">
        <v>1986</v>
      </c>
      <c r="M100" s="85" t="s">
        <v>1987</v>
      </c>
      <c r="N100" s="28">
        <v>18</v>
      </c>
      <c r="O100" s="18" t="s">
        <v>554</v>
      </c>
      <c r="P100" s="84" t="s">
        <v>1985</v>
      </c>
      <c r="Q100" s="85" t="s">
        <v>1184</v>
      </c>
      <c r="R100" s="85" t="s">
        <v>1988</v>
      </c>
      <c r="S100" s="85">
        <v>42</v>
      </c>
      <c r="T100" s="85"/>
      <c r="U100" s="18"/>
      <c r="V100" s="18"/>
      <c r="W100" s="67"/>
      <c r="X100" s="67"/>
      <c r="Y100" s="18"/>
      <c r="Z100" s="18"/>
      <c r="AA100" s="28"/>
      <c r="AB100" s="67"/>
      <c r="AC100" s="67"/>
      <c r="AD100" s="9"/>
    </row>
    <row r="101" ht="15.75" customHeight="1" spans="1:30">
      <c r="A101" s="26">
        <f t="shared" si="0"/>
        <v>64</v>
      </c>
      <c r="B101" s="27" t="s">
        <v>1989</v>
      </c>
      <c r="C101" s="27" t="s">
        <v>1990</v>
      </c>
      <c r="D101" s="27" t="s">
        <v>1991</v>
      </c>
      <c r="E101" s="18" t="s">
        <v>352</v>
      </c>
      <c r="F101" s="18" t="s">
        <v>593</v>
      </c>
      <c r="G101" s="28" t="s">
        <v>834</v>
      </c>
      <c r="H101" s="28">
        <v>12</v>
      </c>
      <c r="I101" s="28">
        <v>12</v>
      </c>
      <c r="J101" s="18" t="s">
        <v>13</v>
      </c>
      <c r="K101" s="18" t="s">
        <v>1992</v>
      </c>
      <c r="L101" s="28" t="s">
        <v>1993</v>
      </c>
      <c r="M101" s="28">
        <v>20</v>
      </c>
      <c r="N101" s="28">
        <v>20</v>
      </c>
      <c r="O101" s="18" t="s">
        <v>114</v>
      </c>
      <c r="P101" s="18" t="s">
        <v>1994</v>
      </c>
      <c r="Q101" s="18" t="s">
        <v>772</v>
      </c>
      <c r="R101" s="28">
        <v>10</v>
      </c>
      <c r="S101" s="28">
        <v>5</v>
      </c>
      <c r="T101" s="18" t="s">
        <v>596</v>
      </c>
      <c r="U101" s="18" t="s">
        <v>1994</v>
      </c>
      <c r="V101" s="18" t="s">
        <v>1995</v>
      </c>
      <c r="W101" s="67">
        <v>18</v>
      </c>
      <c r="X101" s="67">
        <v>18</v>
      </c>
      <c r="Y101" s="18" t="s">
        <v>114</v>
      </c>
      <c r="Z101" s="18" t="s">
        <v>1994</v>
      </c>
      <c r="AA101" s="28" t="s">
        <v>1996</v>
      </c>
      <c r="AB101" s="67">
        <v>9</v>
      </c>
      <c r="AC101" s="67">
        <v>9</v>
      </c>
      <c r="AD101" s="9"/>
    </row>
    <row r="102" ht="15.75" customHeight="1" spans="1:30">
      <c r="A102" s="26">
        <f t="shared" si="0"/>
        <v>37</v>
      </c>
      <c r="B102" s="27" t="s">
        <v>1997</v>
      </c>
      <c r="C102" s="27" t="s">
        <v>1953</v>
      </c>
      <c r="D102" s="27" t="s">
        <v>1998</v>
      </c>
      <c r="E102" s="18" t="s">
        <v>352</v>
      </c>
      <c r="F102" s="18" t="s">
        <v>593</v>
      </c>
      <c r="G102" s="28" t="s">
        <v>834</v>
      </c>
      <c r="H102" s="28">
        <v>12</v>
      </c>
      <c r="I102" s="28">
        <v>12</v>
      </c>
      <c r="J102" s="18"/>
      <c r="K102" s="18"/>
      <c r="L102" s="28"/>
      <c r="M102" s="28"/>
      <c r="N102" s="28"/>
      <c r="O102" s="18" t="s">
        <v>596</v>
      </c>
      <c r="P102" s="18" t="s">
        <v>1999</v>
      </c>
      <c r="Q102" s="18" t="s">
        <v>633</v>
      </c>
      <c r="R102" s="28">
        <v>25</v>
      </c>
      <c r="S102" s="28">
        <v>25</v>
      </c>
      <c r="T102" s="18"/>
      <c r="U102" s="18"/>
      <c r="V102" s="18"/>
      <c r="W102" s="67"/>
      <c r="X102" s="67"/>
      <c r="Y102" s="18"/>
      <c r="Z102" s="18"/>
      <c r="AA102" s="28"/>
      <c r="AB102" s="67"/>
      <c r="AC102" s="67"/>
      <c r="AD102" s="9"/>
    </row>
    <row r="103" ht="15.75" customHeight="1" spans="1:30">
      <c r="A103" s="26">
        <f t="shared" si="0"/>
        <v>72</v>
      </c>
      <c r="B103" s="27" t="s">
        <v>2000</v>
      </c>
      <c r="C103" s="27" t="s">
        <v>2001</v>
      </c>
      <c r="D103" s="27" t="s">
        <v>2002</v>
      </c>
      <c r="E103" s="18" t="s">
        <v>352</v>
      </c>
      <c r="F103" s="18" t="s">
        <v>593</v>
      </c>
      <c r="G103" s="28" t="s">
        <v>834</v>
      </c>
      <c r="H103" s="28">
        <v>12</v>
      </c>
      <c r="I103" s="28">
        <v>12</v>
      </c>
      <c r="J103" s="18" t="s">
        <v>13</v>
      </c>
      <c r="K103" s="18" t="s">
        <v>2003</v>
      </c>
      <c r="L103" s="28" t="s">
        <v>709</v>
      </c>
      <c r="M103" s="28">
        <v>20</v>
      </c>
      <c r="N103" s="28">
        <v>20</v>
      </c>
      <c r="O103" s="18" t="s">
        <v>596</v>
      </c>
      <c r="P103" s="18" t="s">
        <v>2004</v>
      </c>
      <c r="Q103" s="18" t="s">
        <v>2005</v>
      </c>
      <c r="R103" s="28">
        <v>20</v>
      </c>
      <c r="S103" s="28">
        <v>20</v>
      </c>
      <c r="T103" s="18" t="s">
        <v>596</v>
      </c>
      <c r="U103" s="73" t="s">
        <v>2006</v>
      </c>
      <c r="V103" s="74" t="s">
        <v>2007</v>
      </c>
      <c r="W103" s="74">
        <v>20</v>
      </c>
      <c r="X103" s="67">
        <v>20</v>
      </c>
      <c r="Y103" s="18"/>
      <c r="Z103" s="18"/>
      <c r="AA103" s="28"/>
      <c r="AB103" s="67"/>
      <c r="AC103" s="67"/>
      <c r="AD103" s="9"/>
    </row>
    <row r="104" ht="15.75" customHeight="1" spans="1:30">
      <c r="A104" s="26">
        <f t="shared" si="0"/>
        <v>72</v>
      </c>
      <c r="B104" s="27" t="s">
        <v>2008</v>
      </c>
      <c r="C104" s="27" t="s">
        <v>1417</v>
      </c>
      <c r="D104" s="27" t="s">
        <v>2009</v>
      </c>
      <c r="E104" s="18" t="s">
        <v>352</v>
      </c>
      <c r="F104" s="18" t="s">
        <v>593</v>
      </c>
      <c r="G104" s="28" t="s">
        <v>834</v>
      </c>
      <c r="H104" s="28">
        <v>12</v>
      </c>
      <c r="I104" s="28">
        <v>12</v>
      </c>
      <c r="J104" s="18" t="s">
        <v>13</v>
      </c>
      <c r="K104" s="18" t="s">
        <v>2010</v>
      </c>
      <c r="L104" s="28" t="s">
        <v>1338</v>
      </c>
      <c r="M104" s="28">
        <v>40</v>
      </c>
      <c r="N104" s="28">
        <v>35</v>
      </c>
      <c r="O104" s="18" t="s">
        <v>114</v>
      </c>
      <c r="P104" s="18" t="s">
        <v>658</v>
      </c>
      <c r="Q104" s="18" t="s">
        <v>2011</v>
      </c>
      <c r="R104" s="28">
        <v>10</v>
      </c>
      <c r="S104" s="28">
        <v>10</v>
      </c>
      <c r="T104" s="18" t="s">
        <v>114</v>
      </c>
      <c r="U104" s="18" t="s">
        <v>658</v>
      </c>
      <c r="V104" s="18" t="s">
        <v>2012</v>
      </c>
      <c r="W104" s="67">
        <v>12</v>
      </c>
      <c r="X104" s="67">
        <v>12</v>
      </c>
      <c r="Y104" s="18" t="s">
        <v>13</v>
      </c>
      <c r="Z104" s="18" t="s">
        <v>153</v>
      </c>
      <c r="AA104" s="28" t="s">
        <v>2013</v>
      </c>
      <c r="AB104" s="67">
        <v>3</v>
      </c>
      <c r="AC104" s="67">
        <v>3</v>
      </c>
      <c r="AD104" s="9"/>
    </row>
    <row r="105" ht="15.75" customHeight="1" spans="1:30">
      <c r="A105" s="26">
        <f t="shared" si="0"/>
        <v>69</v>
      </c>
      <c r="B105" s="27" t="s">
        <v>2014</v>
      </c>
      <c r="C105" s="27" t="s">
        <v>2015</v>
      </c>
      <c r="D105" s="27" t="s">
        <v>2016</v>
      </c>
      <c r="E105" s="18" t="s">
        <v>352</v>
      </c>
      <c r="F105" s="18" t="s">
        <v>593</v>
      </c>
      <c r="G105" s="28" t="s">
        <v>834</v>
      </c>
      <c r="H105" s="28">
        <v>12</v>
      </c>
      <c r="I105" s="28">
        <v>12</v>
      </c>
      <c r="J105" s="144" t="s">
        <v>13</v>
      </c>
      <c r="K105" s="144" t="s">
        <v>2017</v>
      </c>
      <c r="L105" s="145" t="s">
        <v>2018</v>
      </c>
      <c r="M105" s="146">
        <v>31</v>
      </c>
      <c r="N105" s="146">
        <v>32</v>
      </c>
      <c r="O105" s="18" t="s">
        <v>596</v>
      </c>
      <c r="P105" s="18" t="s">
        <v>2019</v>
      </c>
      <c r="Q105" s="18" t="s">
        <v>728</v>
      </c>
      <c r="R105" s="28">
        <v>30</v>
      </c>
      <c r="S105" s="28">
        <v>25</v>
      </c>
      <c r="T105" s="18"/>
      <c r="U105" s="18"/>
      <c r="V105" s="18"/>
      <c r="W105" s="67"/>
      <c r="X105" s="67"/>
      <c r="Y105" s="18"/>
      <c r="Z105" s="18"/>
      <c r="AA105" s="28"/>
      <c r="AB105" s="67"/>
      <c r="AC105" s="67"/>
      <c r="AD105" s="9"/>
    </row>
    <row r="106" ht="15.75" customHeight="1" spans="1:30">
      <c r="A106" s="26">
        <f t="shared" si="0"/>
        <v>72</v>
      </c>
      <c r="B106" s="27" t="s">
        <v>2020</v>
      </c>
      <c r="C106" s="27" t="s">
        <v>2021</v>
      </c>
      <c r="D106" s="27" t="s">
        <v>2022</v>
      </c>
      <c r="E106" s="18" t="s">
        <v>352</v>
      </c>
      <c r="F106" s="18" t="s">
        <v>593</v>
      </c>
      <c r="G106" s="28" t="s">
        <v>834</v>
      </c>
      <c r="H106" s="28">
        <v>12</v>
      </c>
      <c r="I106" s="28">
        <v>12</v>
      </c>
      <c r="J106" s="18" t="s">
        <v>13</v>
      </c>
      <c r="K106" s="18" t="s">
        <v>2023</v>
      </c>
      <c r="L106" s="28" t="s">
        <v>2024</v>
      </c>
      <c r="M106" s="28">
        <v>40</v>
      </c>
      <c r="N106" s="28">
        <v>30</v>
      </c>
      <c r="O106" s="18" t="s">
        <v>114</v>
      </c>
      <c r="P106" s="18" t="s">
        <v>2025</v>
      </c>
      <c r="Q106" s="50" t="s">
        <v>2026</v>
      </c>
      <c r="R106" s="28">
        <v>30</v>
      </c>
      <c r="S106" s="28">
        <v>30</v>
      </c>
      <c r="T106" s="18"/>
      <c r="U106" s="18"/>
      <c r="V106" s="18"/>
      <c r="W106" s="67"/>
      <c r="X106" s="67"/>
      <c r="Y106" s="18"/>
      <c r="Z106" s="18"/>
      <c r="AA106" s="28"/>
      <c r="AB106" s="67"/>
      <c r="AC106" s="67"/>
      <c r="AD106" s="9"/>
    </row>
    <row r="107" ht="15.75" customHeight="1" spans="1:30">
      <c r="A107" s="26">
        <f t="shared" si="0"/>
        <v>72</v>
      </c>
      <c r="B107" s="27" t="s">
        <v>2027</v>
      </c>
      <c r="C107" s="27" t="s">
        <v>2028</v>
      </c>
      <c r="D107" s="27" t="s">
        <v>1824</v>
      </c>
      <c r="E107" s="18" t="s">
        <v>352</v>
      </c>
      <c r="F107" s="18" t="s">
        <v>593</v>
      </c>
      <c r="G107" s="28" t="s">
        <v>834</v>
      </c>
      <c r="H107" s="28">
        <v>12</v>
      </c>
      <c r="I107" s="28">
        <v>12</v>
      </c>
      <c r="J107" s="18" t="s">
        <v>23</v>
      </c>
      <c r="K107" s="18" t="s">
        <v>2029</v>
      </c>
      <c r="L107" s="28" t="s">
        <v>2030</v>
      </c>
      <c r="M107" s="28">
        <v>30</v>
      </c>
      <c r="N107" s="28">
        <v>20</v>
      </c>
      <c r="O107" s="18" t="s">
        <v>596</v>
      </c>
      <c r="P107" s="18" t="s">
        <v>2031</v>
      </c>
      <c r="Q107" s="18" t="s">
        <v>1434</v>
      </c>
      <c r="R107" s="28">
        <v>40</v>
      </c>
      <c r="S107" s="28">
        <v>40</v>
      </c>
      <c r="T107" s="18"/>
      <c r="U107" s="18"/>
      <c r="V107" s="18"/>
      <c r="W107" s="67"/>
      <c r="X107" s="67"/>
      <c r="Y107" s="18"/>
      <c r="Z107" s="18"/>
      <c r="AA107" s="28"/>
      <c r="AB107" s="67"/>
      <c r="AC107" s="67"/>
      <c r="AD107" s="9"/>
    </row>
    <row r="108" ht="15.75" customHeight="1" spans="1:30">
      <c r="A108" s="26">
        <f t="shared" si="0"/>
        <v>73</v>
      </c>
      <c r="B108" s="27" t="s">
        <v>2032</v>
      </c>
      <c r="C108" s="27" t="s">
        <v>2033</v>
      </c>
      <c r="D108" s="27" t="s">
        <v>2034</v>
      </c>
      <c r="E108" s="18" t="s">
        <v>352</v>
      </c>
      <c r="F108" s="18" t="s">
        <v>593</v>
      </c>
      <c r="G108" s="28" t="s">
        <v>834</v>
      </c>
      <c r="H108" s="28">
        <v>12</v>
      </c>
      <c r="I108" s="28">
        <v>12</v>
      </c>
      <c r="J108" s="18" t="s">
        <v>13</v>
      </c>
      <c r="K108" s="18" t="s">
        <v>1071</v>
      </c>
      <c r="L108" s="28" t="s">
        <v>947</v>
      </c>
      <c r="M108" s="28">
        <v>20</v>
      </c>
      <c r="N108" s="28">
        <v>16</v>
      </c>
      <c r="O108" s="18" t="s">
        <v>114</v>
      </c>
      <c r="P108" s="84" t="s">
        <v>2035</v>
      </c>
      <c r="Q108" s="85" t="s">
        <v>2036</v>
      </c>
      <c r="R108" s="85" t="s">
        <v>902</v>
      </c>
      <c r="S108" s="28">
        <v>20</v>
      </c>
      <c r="T108" s="18" t="s">
        <v>596</v>
      </c>
      <c r="U108" s="73" t="s">
        <v>2035</v>
      </c>
      <c r="V108" s="74" t="s">
        <v>2037</v>
      </c>
      <c r="W108" s="74" t="s">
        <v>2038</v>
      </c>
      <c r="X108" s="67">
        <v>25</v>
      </c>
      <c r="Y108" s="18"/>
      <c r="Z108" s="18"/>
      <c r="AA108" s="28"/>
      <c r="AB108" s="67"/>
      <c r="AC108" s="67"/>
      <c r="AD108" s="9"/>
    </row>
    <row r="109" ht="15.75" customHeight="1" spans="1:30">
      <c r="A109" s="26">
        <f t="shared" si="0"/>
        <v>76</v>
      </c>
      <c r="B109" s="27" t="s">
        <v>2039</v>
      </c>
      <c r="C109" s="27" t="s">
        <v>2040</v>
      </c>
      <c r="D109" s="27" t="s">
        <v>2041</v>
      </c>
      <c r="E109" s="18" t="s">
        <v>352</v>
      </c>
      <c r="F109" s="18" t="s">
        <v>593</v>
      </c>
      <c r="G109" s="28" t="s">
        <v>834</v>
      </c>
      <c r="H109" s="28">
        <v>12</v>
      </c>
      <c r="I109" s="28">
        <v>12</v>
      </c>
      <c r="J109" s="18" t="s">
        <v>13</v>
      </c>
      <c r="K109" s="18" t="s">
        <v>2042</v>
      </c>
      <c r="L109" s="28" t="s">
        <v>1127</v>
      </c>
      <c r="M109" s="28">
        <v>30</v>
      </c>
      <c r="N109" s="28">
        <v>20</v>
      </c>
      <c r="O109" s="18" t="s">
        <v>114</v>
      </c>
      <c r="P109" s="18" t="s">
        <v>2043</v>
      </c>
      <c r="Q109" s="18" t="s">
        <v>633</v>
      </c>
      <c r="R109" s="28">
        <v>24</v>
      </c>
      <c r="S109" s="28">
        <v>24</v>
      </c>
      <c r="T109" s="18" t="s">
        <v>596</v>
      </c>
      <c r="U109" s="73" t="s">
        <v>2044</v>
      </c>
      <c r="V109" s="74" t="s">
        <v>872</v>
      </c>
      <c r="W109" s="74">
        <v>20</v>
      </c>
      <c r="X109" s="67">
        <v>20</v>
      </c>
      <c r="Y109" s="18"/>
      <c r="AA109" s="37"/>
      <c r="AB109" s="46"/>
      <c r="AC109" s="67"/>
      <c r="AD109" s="9"/>
    </row>
    <row r="110" ht="15.75" customHeight="1" spans="1:30">
      <c r="A110" s="26">
        <f t="shared" si="0"/>
        <v>32</v>
      </c>
      <c r="B110" s="27" t="s">
        <v>2045</v>
      </c>
      <c r="C110" s="27" t="s">
        <v>1648</v>
      </c>
      <c r="D110" s="27" t="s">
        <v>2046</v>
      </c>
      <c r="E110" s="18" t="s">
        <v>352</v>
      </c>
      <c r="F110" s="18" t="s">
        <v>593</v>
      </c>
      <c r="G110" s="28" t="s">
        <v>834</v>
      </c>
      <c r="H110" s="28">
        <v>12</v>
      </c>
      <c r="I110" s="28">
        <v>12</v>
      </c>
      <c r="J110" s="18" t="s">
        <v>13</v>
      </c>
      <c r="K110" s="18" t="s">
        <v>2047</v>
      </c>
      <c r="L110" s="28" t="s">
        <v>587</v>
      </c>
      <c r="M110" s="28">
        <v>26</v>
      </c>
      <c r="N110" s="28">
        <v>20</v>
      </c>
      <c r="O110" s="18"/>
      <c r="P110" s="18"/>
      <c r="Q110" s="18"/>
      <c r="R110" s="28"/>
      <c r="S110" s="28"/>
      <c r="T110" s="18"/>
      <c r="U110" s="18"/>
      <c r="V110" s="18"/>
      <c r="W110" s="67"/>
      <c r="X110" s="67"/>
      <c r="Y110" s="18"/>
      <c r="Z110" s="18"/>
      <c r="AA110" s="28"/>
      <c r="AB110" s="67"/>
      <c r="AC110" s="67"/>
      <c r="AD110" s="9"/>
    </row>
    <row r="111" ht="15.75" customHeight="1" spans="1:30">
      <c r="A111" s="26">
        <f t="shared" si="0"/>
        <v>72</v>
      </c>
      <c r="B111" s="27" t="s">
        <v>2048</v>
      </c>
      <c r="C111" s="27" t="s">
        <v>1465</v>
      </c>
      <c r="D111" s="27" t="s">
        <v>2049</v>
      </c>
      <c r="E111" s="18" t="s">
        <v>352</v>
      </c>
      <c r="F111" s="18" t="s">
        <v>593</v>
      </c>
      <c r="G111" s="28" t="s">
        <v>834</v>
      </c>
      <c r="H111" s="28">
        <v>12</v>
      </c>
      <c r="I111" s="28">
        <v>12</v>
      </c>
      <c r="J111" s="18" t="s">
        <v>13</v>
      </c>
      <c r="K111" s="18" t="s">
        <v>2050</v>
      </c>
      <c r="L111" s="28" t="s">
        <v>2051</v>
      </c>
      <c r="M111" s="28">
        <v>20</v>
      </c>
      <c r="N111" s="28">
        <v>0</v>
      </c>
      <c r="O111" s="18" t="s">
        <v>596</v>
      </c>
      <c r="P111" s="18" t="s">
        <v>1103</v>
      </c>
      <c r="Q111" s="18" t="s">
        <v>2052</v>
      </c>
      <c r="R111" s="28">
        <v>40</v>
      </c>
      <c r="S111" s="28">
        <v>40</v>
      </c>
      <c r="T111" s="18" t="s">
        <v>114</v>
      </c>
      <c r="U111" s="18" t="s">
        <v>2053</v>
      </c>
      <c r="V111" s="18" t="s">
        <v>2054</v>
      </c>
      <c r="W111" s="67">
        <v>20</v>
      </c>
      <c r="X111" s="67">
        <v>20</v>
      </c>
      <c r="Y111" s="18"/>
      <c r="Z111" s="18"/>
      <c r="AA111" s="28"/>
      <c r="AB111" s="67"/>
      <c r="AC111" s="67"/>
      <c r="AD111" s="9"/>
    </row>
    <row r="112" ht="15.75" customHeight="1" spans="1:30">
      <c r="A112" s="26">
        <f t="shared" si="0"/>
        <v>27</v>
      </c>
      <c r="B112" s="27" t="s">
        <v>2055</v>
      </c>
      <c r="C112" s="27" t="s">
        <v>2056</v>
      </c>
      <c r="D112" s="27" t="s">
        <v>2057</v>
      </c>
      <c r="E112" s="18" t="s">
        <v>352</v>
      </c>
      <c r="F112" s="18" t="s">
        <v>593</v>
      </c>
      <c r="G112" s="28" t="s">
        <v>834</v>
      </c>
      <c r="H112" s="28">
        <v>12</v>
      </c>
      <c r="I112" s="28">
        <v>12</v>
      </c>
      <c r="J112" s="18" t="s">
        <v>13</v>
      </c>
      <c r="K112" s="18" t="s">
        <v>2058</v>
      </c>
      <c r="L112" s="28" t="s">
        <v>587</v>
      </c>
      <c r="M112" s="28">
        <v>20</v>
      </c>
      <c r="N112" s="28">
        <v>15</v>
      </c>
      <c r="O112" s="18"/>
      <c r="P112" s="18"/>
      <c r="Q112" s="18"/>
      <c r="R112" s="28"/>
      <c r="S112" s="28"/>
      <c r="T112" s="18"/>
      <c r="U112" s="18"/>
      <c r="V112" s="18"/>
      <c r="W112" s="67"/>
      <c r="X112" s="67"/>
      <c r="Y112" s="18"/>
      <c r="Z112" s="18"/>
      <c r="AA112" s="28"/>
      <c r="AB112" s="67"/>
      <c r="AC112" s="67"/>
      <c r="AD112" s="9"/>
    </row>
    <row r="113" ht="15.75" customHeight="1" spans="1:30">
      <c r="A113" s="26">
        <f t="shared" si="0"/>
        <v>72</v>
      </c>
      <c r="B113" s="27" t="s">
        <v>2059</v>
      </c>
      <c r="C113" s="27" t="s">
        <v>1953</v>
      </c>
      <c r="D113" s="27" t="s">
        <v>2060</v>
      </c>
      <c r="E113" s="18" t="s">
        <v>352</v>
      </c>
      <c r="F113" s="18" t="s">
        <v>593</v>
      </c>
      <c r="G113" s="28" t="s">
        <v>834</v>
      </c>
      <c r="H113" s="28">
        <v>12</v>
      </c>
      <c r="I113" s="28">
        <v>12</v>
      </c>
      <c r="J113" s="18" t="s">
        <v>13</v>
      </c>
      <c r="K113" s="18" t="s">
        <v>2061</v>
      </c>
      <c r="L113" s="28" t="s">
        <v>2062</v>
      </c>
      <c r="M113" s="28">
        <v>30</v>
      </c>
      <c r="N113" s="28">
        <v>20</v>
      </c>
      <c r="O113" s="18" t="s">
        <v>631</v>
      </c>
      <c r="P113" s="18" t="s">
        <v>2063</v>
      </c>
      <c r="Q113" s="18" t="s">
        <v>2064</v>
      </c>
      <c r="R113" s="28">
        <v>40</v>
      </c>
      <c r="S113" s="28">
        <v>40</v>
      </c>
      <c r="T113" s="18"/>
      <c r="U113" s="18"/>
      <c r="V113" s="18"/>
      <c r="W113" s="67"/>
      <c r="X113" s="67"/>
      <c r="Y113" s="18"/>
      <c r="Z113" s="18"/>
      <c r="AA113" s="28"/>
      <c r="AB113" s="67"/>
      <c r="AC113" s="67"/>
      <c r="AD113" s="9"/>
    </row>
    <row r="114" ht="15.75" customHeight="1" spans="1:30">
      <c r="A114" s="26">
        <f t="shared" si="0"/>
        <v>12</v>
      </c>
      <c r="B114" s="27" t="s">
        <v>2065</v>
      </c>
      <c r="C114" s="27" t="s">
        <v>2066</v>
      </c>
      <c r="D114" s="27" t="s">
        <v>1824</v>
      </c>
      <c r="E114" s="18" t="s">
        <v>352</v>
      </c>
      <c r="F114" s="18" t="s">
        <v>593</v>
      </c>
      <c r="G114" s="28" t="s">
        <v>834</v>
      </c>
      <c r="H114" s="28">
        <v>12</v>
      </c>
      <c r="I114" s="28">
        <v>12</v>
      </c>
      <c r="J114" s="18" t="s">
        <v>13</v>
      </c>
      <c r="K114" s="18" t="s">
        <v>2067</v>
      </c>
      <c r="L114" s="28" t="s">
        <v>2068</v>
      </c>
      <c r="M114" s="28">
        <v>30</v>
      </c>
      <c r="N114" s="28">
        <v>0</v>
      </c>
      <c r="O114" s="18"/>
      <c r="P114" s="18"/>
      <c r="Q114" s="18"/>
      <c r="R114" s="28"/>
      <c r="S114" s="28"/>
      <c r="T114" s="18"/>
      <c r="U114" s="18"/>
      <c r="V114" s="18"/>
      <c r="W114" s="67"/>
      <c r="X114" s="67"/>
      <c r="Y114" s="18"/>
      <c r="Z114" s="18"/>
      <c r="AA114" s="28"/>
      <c r="AB114" s="67"/>
      <c r="AC114" s="67"/>
      <c r="AD114" s="9"/>
    </row>
    <row r="115" ht="15.75" customHeight="1" spans="1:30">
      <c r="A115" s="26">
        <f t="shared" si="0"/>
        <v>72</v>
      </c>
      <c r="B115" s="27" t="s">
        <v>2069</v>
      </c>
      <c r="C115" s="27" t="s">
        <v>2070</v>
      </c>
      <c r="D115" s="27" t="s">
        <v>2071</v>
      </c>
      <c r="E115" s="18" t="s">
        <v>352</v>
      </c>
      <c r="F115" s="18" t="s">
        <v>593</v>
      </c>
      <c r="G115" s="28" t="s">
        <v>834</v>
      </c>
      <c r="H115" s="28">
        <v>12</v>
      </c>
      <c r="I115" s="28">
        <v>12</v>
      </c>
      <c r="J115" s="18" t="s">
        <v>13</v>
      </c>
      <c r="K115" s="18" t="s">
        <v>2072</v>
      </c>
      <c r="L115" s="28" t="s">
        <v>458</v>
      </c>
      <c r="M115" s="28">
        <v>30</v>
      </c>
      <c r="N115" s="28">
        <v>25</v>
      </c>
      <c r="O115" s="18" t="s">
        <v>114</v>
      </c>
      <c r="P115" s="18" t="s">
        <v>2073</v>
      </c>
      <c r="Q115" s="18" t="s">
        <v>757</v>
      </c>
      <c r="R115" s="28">
        <v>15</v>
      </c>
      <c r="S115" s="28">
        <v>15</v>
      </c>
      <c r="T115" s="18"/>
      <c r="U115" s="73" t="s">
        <v>2074</v>
      </c>
      <c r="V115" s="74" t="s">
        <v>872</v>
      </c>
      <c r="W115" s="74">
        <v>20</v>
      </c>
      <c r="X115" s="67">
        <v>20</v>
      </c>
      <c r="Y115" s="18"/>
      <c r="Z115" s="18"/>
      <c r="AA115" s="28"/>
      <c r="AB115" s="67"/>
      <c r="AC115" s="67"/>
      <c r="AD115" s="9"/>
    </row>
    <row r="116" ht="15.75" customHeight="1" spans="1:30">
      <c r="A116" s="26">
        <f t="shared" si="0"/>
        <v>72</v>
      </c>
      <c r="B116" s="27" t="s">
        <v>2075</v>
      </c>
      <c r="C116" s="27" t="s">
        <v>2076</v>
      </c>
      <c r="D116" s="27" t="s">
        <v>2077</v>
      </c>
      <c r="E116" s="18" t="s">
        <v>352</v>
      </c>
      <c r="F116" s="18" t="s">
        <v>593</v>
      </c>
      <c r="G116" s="28" t="s">
        <v>834</v>
      </c>
      <c r="H116" s="28">
        <v>12</v>
      </c>
      <c r="I116" s="28">
        <v>12</v>
      </c>
      <c r="J116" s="18" t="s">
        <v>2078</v>
      </c>
      <c r="K116" s="18" t="s">
        <v>2079</v>
      </c>
      <c r="L116" s="28" t="s">
        <v>2080</v>
      </c>
      <c r="M116" s="28" t="s">
        <v>2081</v>
      </c>
      <c r="N116" s="28">
        <v>25</v>
      </c>
      <c r="O116" s="18" t="s">
        <v>114</v>
      </c>
      <c r="P116" s="18" t="s">
        <v>2082</v>
      </c>
      <c r="Q116" s="18" t="s">
        <v>1151</v>
      </c>
      <c r="R116" s="28">
        <v>20</v>
      </c>
      <c r="S116" s="28">
        <v>20</v>
      </c>
      <c r="T116" s="18"/>
      <c r="U116" s="73" t="s">
        <v>2083</v>
      </c>
      <c r="V116" s="74" t="s">
        <v>2084</v>
      </c>
      <c r="W116" s="74">
        <v>15</v>
      </c>
      <c r="X116" s="67">
        <v>15</v>
      </c>
      <c r="Y116" s="18"/>
      <c r="Z116" s="18"/>
      <c r="AA116" s="28"/>
      <c r="AB116" s="67"/>
      <c r="AC116" s="67"/>
      <c r="AD116" s="9"/>
    </row>
    <row r="117" ht="15.75" customHeight="1" spans="1:30">
      <c r="A117" s="26">
        <f t="shared" si="0"/>
        <v>57</v>
      </c>
      <c r="B117" s="27" t="s">
        <v>2085</v>
      </c>
      <c r="C117" s="27" t="s">
        <v>2086</v>
      </c>
      <c r="D117" s="27" t="s">
        <v>2087</v>
      </c>
      <c r="E117" s="18" t="s">
        <v>631</v>
      </c>
      <c r="F117" s="73" t="s">
        <v>2088</v>
      </c>
      <c r="G117" s="74" t="s">
        <v>982</v>
      </c>
      <c r="H117" s="74" t="s">
        <v>2089</v>
      </c>
      <c r="I117" s="28">
        <v>32</v>
      </c>
      <c r="J117" s="18"/>
      <c r="K117" s="18"/>
      <c r="L117" s="28"/>
      <c r="M117" s="28"/>
      <c r="N117" s="28"/>
      <c r="O117" s="18" t="s">
        <v>1403</v>
      </c>
      <c r="P117" s="18" t="s">
        <v>2090</v>
      </c>
      <c r="Q117" s="18" t="s">
        <v>633</v>
      </c>
      <c r="R117" s="28">
        <v>25</v>
      </c>
      <c r="S117" s="28">
        <v>25</v>
      </c>
      <c r="T117" s="18"/>
      <c r="U117" s="18"/>
      <c r="V117" s="18"/>
      <c r="W117" s="67"/>
      <c r="X117" s="67"/>
      <c r="Y117" s="18"/>
      <c r="Z117" s="18"/>
      <c r="AA117" s="28"/>
      <c r="AB117" s="67"/>
      <c r="AC117" s="67"/>
      <c r="AD117" s="9"/>
    </row>
    <row r="118" ht="15.75" customHeight="1" spans="1:30">
      <c r="A118" s="26">
        <f t="shared" si="0"/>
        <v>72</v>
      </c>
      <c r="B118" s="29">
        <v>130918302</v>
      </c>
      <c r="C118" s="27" t="s">
        <v>2091</v>
      </c>
      <c r="D118" s="27" t="s">
        <v>1554</v>
      </c>
      <c r="E118" s="18" t="s">
        <v>2092</v>
      </c>
      <c r="F118" s="18" t="s">
        <v>2093</v>
      </c>
      <c r="G118" s="28" t="s">
        <v>2094</v>
      </c>
      <c r="H118" s="28">
        <v>30</v>
      </c>
      <c r="I118" s="28">
        <v>12</v>
      </c>
      <c r="J118" s="18" t="s">
        <v>13</v>
      </c>
      <c r="K118" s="29" t="s">
        <v>2095</v>
      </c>
      <c r="L118" s="18" t="s">
        <v>2096</v>
      </c>
      <c r="M118" s="28">
        <v>20</v>
      </c>
      <c r="N118" s="28">
        <v>18</v>
      </c>
      <c r="O118" s="18" t="s">
        <v>13</v>
      </c>
      <c r="P118" s="18" t="s">
        <v>2097</v>
      </c>
      <c r="Q118" s="18" t="s">
        <v>2098</v>
      </c>
      <c r="R118" s="28">
        <v>20</v>
      </c>
      <c r="S118" s="28">
        <v>15</v>
      </c>
      <c r="T118" s="18" t="s">
        <v>114</v>
      </c>
      <c r="U118" s="18" t="s">
        <v>2099</v>
      </c>
      <c r="V118" s="18" t="s">
        <v>2100</v>
      </c>
      <c r="W118" s="67">
        <v>24</v>
      </c>
      <c r="X118" s="67">
        <v>24</v>
      </c>
      <c r="Y118" s="18" t="s">
        <v>13</v>
      </c>
      <c r="Z118" s="18" t="s">
        <v>153</v>
      </c>
      <c r="AA118" s="28" t="s">
        <v>640</v>
      </c>
      <c r="AB118" s="67">
        <v>3</v>
      </c>
      <c r="AC118" s="67">
        <v>3</v>
      </c>
      <c r="AD118" s="9"/>
    </row>
    <row r="119" ht="15.75" customHeight="1" spans="1:30">
      <c r="A119" s="26">
        <f t="shared" si="0"/>
        <v>72</v>
      </c>
      <c r="B119" s="18" t="s">
        <v>2101</v>
      </c>
      <c r="C119" s="18" t="s">
        <v>2102</v>
      </c>
      <c r="D119" s="18" t="s">
        <v>1371</v>
      </c>
      <c r="E119" s="18" t="s">
        <v>352</v>
      </c>
      <c r="F119" s="18" t="s">
        <v>593</v>
      </c>
      <c r="G119" s="28" t="s">
        <v>834</v>
      </c>
      <c r="H119" s="28">
        <v>12</v>
      </c>
      <c r="I119" s="28">
        <v>12</v>
      </c>
      <c r="J119" s="28" t="s">
        <v>13</v>
      </c>
      <c r="K119" s="29" t="s">
        <v>1303</v>
      </c>
      <c r="L119" s="28" t="s">
        <v>463</v>
      </c>
      <c r="M119" s="28">
        <v>30</v>
      </c>
      <c r="N119" s="28">
        <v>30</v>
      </c>
      <c r="O119" s="18" t="s">
        <v>114</v>
      </c>
      <c r="P119" s="18" t="s">
        <v>75</v>
      </c>
      <c r="Q119" s="72" t="s">
        <v>686</v>
      </c>
      <c r="R119" s="28">
        <v>30</v>
      </c>
      <c r="S119" s="28">
        <v>30</v>
      </c>
      <c r="T119" s="18"/>
      <c r="U119" s="18"/>
      <c r="V119" s="18"/>
      <c r="W119" s="67"/>
      <c r="X119" s="67"/>
      <c r="Y119" s="18"/>
      <c r="Z119" s="18"/>
      <c r="AA119" s="28"/>
      <c r="AB119" s="67"/>
      <c r="AC119" s="67"/>
      <c r="AD119" s="9"/>
    </row>
    <row r="120" ht="15.75" customHeight="1" spans="1:30">
      <c r="A120" s="26">
        <f t="shared" si="0"/>
        <v>52</v>
      </c>
      <c r="B120" s="18" t="s">
        <v>2103</v>
      </c>
      <c r="C120" s="18" t="s">
        <v>2104</v>
      </c>
      <c r="D120" s="18" t="s">
        <v>2105</v>
      </c>
      <c r="E120" s="18" t="s">
        <v>352</v>
      </c>
      <c r="F120" s="18" t="s">
        <v>593</v>
      </c>
      <c r="G120" s="28" t="s">
        <v>834</v>
      </c>
      <c r="H120" s="28">
        <v>12</v>
      </c>
      <c r="I120" s="28">
        <v>12</v>
      </c>
      <c r="J120" s="18" t="s">
        <v>23</v>
      </c>
      <c r="K120" s="18" t="s">
        <v>2106</v>
      </c>
      <c r="L120" s="18" t="s">
        <v>371</v>
      </c>
      <c r="M120" s="28">
        <v>30</v>
      </c>
      <c r="N120" s="28">
        <v>20</v>
      </c>
      <c r="O120" s="18" t="s">
        <v>596</v>
      </c>
      <c r="P120" s="18" t="s">
        <v>2107</v>
      </c>
      <c r="Q120" s="18" t="s">
        <v>682</v>
      </c>
      <c r="R120" s="28">
        <v>20</v>
      </c>
      <c r="S120" s="28">
        <v>20</v>
      </c>
      <c r="T120" s="18"/>
      <c r="U120" s="73" t="s">
        <v>525</v>
      </c>
      <c r="V120" s="74" t="s">
        <v>2108</v>
      </c>
      <c r="W120" s="74">
        <v>20</v>
      </c>
      <c r="X120" s="67"/>
      <c r="Y120" s="18"/>
      <c r="Z120" s="18"/>
      <c r="AA120" s="28"/>
      <c r="AB120" s="67"/>
      <c r="AC120" s="67"/>
      <c r="AD120" s="9"/>
    </row>
    <row r="121" ht="15.75" customHeight="1" spans="1:30">
      <c r="A121" s="26">
        <f t="shared" si="0"/>
        <v>72</v>
      </c>
      <c r="B121" s="18" t="s">
        <v>2109</v>
      </c>
      <c r="C121" s="18" t="s">
        <v>2110</v>
      </c>
      <c r="D121" s="18" t="s">
        <v>2111</v>
      </c>
      <c r="E121" s="18" t="s">
        <v>352</v>
      </c>
      <c r="F121" s="18" t="s">
        <v>593</v>
      </c>
      <c r="G121" s="28" t="s">
        <v>834</v>
      </c>
      <c r="H121" s="28">
        <v>12</v>
      </c>
      <c r="I121" s="28">
        <v>12</v>
      </c>
      <c r="J121" s="18" t="s">
        <v>13</v>
      </c>
      <c r="K121" s="18" t="s">
        <v>2112</v>
      </c>
      <c r="L121" s="18" t="s">
        <v>2113</v>
      </c>
      <c r="M121" s="28">
        <v>30</v>
      </c>
      <c r="N121" s="28">
        <v>25</v>
      </c>
      <c r="O121" s="18" t="s">
        <v>950</v>
      </c>
      <c r="P121" s="18" t="s">
        <v>75</v>
      </c>
      <c r="Q121" s="18" t="s">
        <v>757</v>
      </c>
      <c r="R121" s="28" t="s">
        <v>2114</v>
      </c>
      <c r="S121" s="28">
        <v>15</v>
      </c>
      <c r="T121" s="18" t="s">
        <v>114</v>
      </c>
      <c r="U121" s="18" t="s">
        <v>2115</v>
      </c>
      <c r="V121" s="18" t="s">
        <v>2116</v>
      </c>
      <c r="W121" s="67">
        <v>20</v>
      </c>
      <c r="X121" s="67">
        <v>20</v>
      </c>
      <c r="Y121" s="18"/>
      <c r="Z121" s="18"/>
      <c r="AA121" s="28"/>
      <c r="AB121" s="67"/>
      <c r="AC121" s="67"/>
      <c r="AD121" s="9"/>
    </row>
    <row r="122" ht="15.75" customHeight="1" spans="1:30">
      <c r="A122" s="26">
        <f t="shared" si="0"/>
        <v>67</v>
      </c>
      <c r="B122" s="18" t="s">
        <v>2117</v>
      </c>
      <c r="C122" s="18" t="s">
        <v>2118</v>
      </c>
      <c r="D122" s="18" t="s">
        <v>2119</v>
      </c>
      <c r="E122" s="18" t="s">
        <v>352</v>
      </c>
      <c r="F122" s="18" t="s">
        <v>593</v>
      </c>
      <c r="G122" s="28" t="s">
        <v>834</v>
      </c>
      <c r="H122" s="28">
        <v>12</v>
      </c>
      <c r="I122" s="28">
        <v>12</v>
      </c>
      <c r="J122" s="18" t="s">
        <v>13</v>
      </c>
      <c r="K122" s="18" t="s">
        <v>2120</v>
      </c>
      <c r="L122" s="18" t="s">
        <v>411</v>
      </c>
      <c r="M122" s="28">
        <v>30</v>
      </c>
      <c r="N122" s="28">
        <v>20</v>
      </c>
      <c r="O122" s="18" t="s">
        <v>13</v>
      </c>
      <c r="P122" s="18" t="s">
        <v>2067</v>
      </c>
      <c r="Q122" s="50" t="s">
        <v>901</v>
      </c>
      <c r="R122" s="28">
        <v>20</v>
      </c>
      <c r="S122" s="28">
        <v>20</v>
      </c>
      <c r="T122" s="18"/>
      <c r="U122" s="73" t="s">
        <v>2121</v>
      </c>
      <c r="V122" s="74" t="s">
        <v>2122</v>
      </c>
      <c r="W122" s="74">
        <v>15</v>
      </c>
      <c r="X122" s="67">
        <v>15</v>
      </c>
      <c r="Y122" s="18"/>
      <c r="Z122" s="18"/>
      <c r="AA122" s="28"/>
      <c r="AB122" s="67"/>
      <c r="AC122" s="67"/>
      <c r="AD122" s="9"/>
    </row>
    <row r="123" ht="15.75" customHeight="1" spans="1:30">
      <c r="A123" s="26">
        <f t="shared" si="0"/>
        <v>12</v>
      </c>
      <c r="B123" s="18" t="s">
        <v>2123</v>
      </c>
      <c r="C123" s="18" t="s">
        <v>2124</v>
      </c>
      <c r="D123" s="18" t="s">
        <v>2125</v>
      </c>
      <c r="E123" s="18" t="s">
        <v>352</v>
      </c>
      <c r="F123" s="18" t="s">
        <v>593</v>
      </c>
      <c r="G123" s="28" t="s">
        <v>834</v>
      </c>
      <c r="H123" s="28">
        <v>12</v>
      </c>
      <c r="I123" s="28">
        <v>12</v>
      </c>
      <c r="J123" s="18"/>
      <c r="K123" s="18"/>
      <c r="L123" s="18"/>
      <c r="M123" s="28"/>
      <c r="N123" s="28"/>
      <c r="O123" s="18"/>
      <c r="P123" s="18"/>
      <c r="Q123" s="18"/>
      <c r="R123" s="28"/>
      <c r="S123" s="28"/>
      <c r="T123" s="18"/>
      <c r="U123" s="18"/>
      <c r="V123" s="18"/>
      <c r="W123" s="67"/>
      <c r="X123" s="67"/>
      <c r="Y123" s="18"/>
      <c r="Z123" s="18"/>
      <c r="AA123" s="28"/>
      <c r="AB123" s="67"/>
      <c r="AC123" s="67"/>
      <c r="AD123" s="9"/>
    </row>
    <row r="124" ht="15.75" customHeight="1" spans="1:30">
      <c r="A124" s="26">
        <f t="shared" si="0"/>
        <v>72</v>
      </c>
      <c r="B124" s="18" t="s">
        <v>2126</v>
      </c>
      <c r="C124" s="18" t="s">
        <v>2127</v>
      </c>
      <c r="D124" s="18" t="s">
        <v>2128</v>
      </c>
      <c r="E124" s="18" t="s">
        <v>352</v>
      </c>
      <c r="F124" s="18" t="s">
        <v>593</v>
      </c>
      <c r="G124" s="28" t="s">
        <v>834</v>
      </c>
      <c r="H124" s="28">
        <v>12</v>
      </c>
      <c r="I124" s="28">
        <v>12</v>
      </c>
      <c r="J124" s="18" t="s">
        <v>13</v>
      </c>
      <c r="K124" s="18" t="s">
        <v>622</v>
      </c>
      <c r="L124" s="18" t="s">
        <v>2129</v>
      </c>
      <c r="M124" s="28">
        <v>30</v>
      </c>
      <c r="N124" s="28">
        <v>30</v>
      </c>
      <c r="O124" s="18" t="s">
        <v>631</v>
      </c>
      <c r="P124" s="18" t="s">
        <v>2130</v>
      </c>
      <c r="Q124" s="18" t="s">
        <v>884</v>
      </c>
      <c r="R124" s="28">
        <v>30</v>
      </c>
      <c r="S124" s="28">
        <v>30</v>
      </c>
      <c r="T124" s="18"/>
      <c r="U124" s="18"/>
      <c r="V124" s="18"/>
      <c r="W124" s="67"/>
      <c r="X124" s="67"/>
      <c r="Y124" s="18"/>
      <c r="Z124" s="18"/>
      <c r="AA124" s="28"/>
      <c r="AB124" s="67"/>
      <c r="AC124" s="67"/>
      <c r="AD124" s="9"/>
    </row>
    <row r="125" ht="15.75" customHeight="1" spans="1:30">
      <c r="A125" s="26">
        <f t="shared" si="0"/>
        <v>72</v>
      </c>
      <c r="B125" s="143">
        <v>130918301</v>
      </c>
      <c r="C125" s="18" t="s">
        <v>2131</v>
      </c>
      <c r="D125" s="18" t="s">
        <v>2132</v>
      </c>
      <c r="E125" s="18" t="s">
        <v>352</v>
      </c>
      <c r="F125" s="18" t="s">
        <v>2133</v>
      </c>
      <c r="G125" s="28" t="s">
        <v>2134</v>
      </c>
      <c r="H125" s="28">
        <v>40</v>
      </c>
      <c r="I125" s="28">
        <v>12</v>
      </c>
      <c r="J125" s="18" t="s">
        <v>13</v>
      </c>
      <c r="K125" s="18" t="s">
        <v>2135</v>
      </c>
      <c r="L125" s="18" t="s">
        <v>2136</v>
      </c>
      <c r="M125" s="28">
        <v>30</v>
      </c>
      <c r="N125" s="28">
        <v>25</v>
      </c>
      <c r="O125" s="18" t="s">
        <v>631</v>
      </c>
      <c r="P125" s="18" t="s">
        <v>2137</v>
      </c>
      <c r="Q125" s="18" t="s">
        <v>1188</v>
      </c>
      <c r="R125" s="28">
        <v>20</v>
      </c>
      <c r="S125" s="28">
        <v>20</v>
      </c>
      <c r="T125" s="18"/>
      <c r="U125" s="73" t="s">
        <v>2138</v>
      </c>
      <c r="V125" s="74" t="s">
        <v>2084</v>
      </c>
      <c r="W125" s="74">
        <v>15</v>
      </c>
      <c r="X125" s="67">
        <v>15</v>
      </c>
      <c r="Y125" s="18"/>
      <c r="Z125" s="18"/>
      <c r="AA125" s="28"/>
      <c r="AB125" s="67"/>
      <c r="AC125" s="67"/>
      <c r="AD125" s="9"/>
    </row>
    <row r="126" ht="15.75" customHeight="1" spans="1:30">
      <c r="A126" s="26">
        <f t="shared" si="0"/>
        <v>0</v>
      </c>
      <c r="B126" s="27" t="s">
        <v>2139</v>
      </c>
      <c r="C126" s="27" t="s">
        <v>2140</v>
      </c>
      <c r="D126" s="27" t="s">
        <v>2141</v>
      </c>
      <c r="E126" s="18"/>
      <c r="F126" s="18"/>
      <c r="G126" s="28"/>
      <c r="H126" s="18"/>
      <c r="I126" s="18"/>
      <c r="J126" s="18"/>
      <c r="K126" s="18"/>
      <c r="L126" s="18"/>
      <c r="M126" s="28"/>
      <c r="N126" s="28"/>
      <c r="O126" s="18"/>
      <c r="P126" s="18"/>
      <c r="Q126" s="18"/>
      <c r="R126" s="28"/>
      <c r="S126" s="28"/>
      <c r="T126" s="18"/>
      <c r="U126" s="18"/>
      <c r="V126" s="18"/>
      <c r="W126" s="67"/>
      <c r="X126" s="67"/>
      <c r="Y126" s="18"/>
      <c r="Z126" s="18"/>
      <c r="AA126" s="28"/>
      <c r="AB126" s="67"/>
      <c r="AC126" s="67"/>
      <c r="AD126" s="9"/>
    </row>
    <row r="127" ht="15.75" customHeight="1" spans="1:30">
      <c r="A127" s="26">
        <f t="shared" si="0"/>
        <v>75</v>
      </c>
      <c r="B127" s="27" t="s">
        <v>2142</v>
      </c>
      <c r="C127" s="27" t="s">
        <v>2143</v>
      </c>
      <c r="D127" s="27" t="s">
        <v>2144</v>
      </c>
      <c r="E127" s="18"/>
      <c r="F127" s="18"/>
      <c r="G127" s="28"/>
      <c r="H127" s="28"/>
      <c r="I127" s="28"/>
      <c r="J127" s="18" t="s">
        <v>950</v>
      </c>
      <c r="K127" s="18" t="s">
        <v>2145</v>
      </c>
      <c r="L127" s="18" t="s">
        <v>2146</v>
      </c>
      <c r="M127" s="28">
        <v>51</v>
      </c>
      <c r="N127" s="28">
        <v>51</v>
      </c>
      <c r="O127" s="18"/>
      <c r="P127" s="18" t="s">
        <v>2147</v>
      </c>
      <c r="Q127" s="18" t="s">
        <v>2148</v>
      </c>
      <c r="R127" s="28" t="s">
        <v>2149</v>
      </c>
      <c r="S127" s="28">
        <v>24</v>
      </c>
      <c r="T127" s="18"/>
      <c r="U127" s="18"/>
      <c r="V127" s="18"/>
      <c r="W127" s="67"/>
      <c r="X127" s="67"/>
      <c r="Y127" s="18"/>
      <c r="Z127" s="18"/>
      <c r="AA127" s="28"/>
      <c r="AB127" s="67"/>
      <c r="AC127" s="67"/>
      <c r="AD127" s="9"/>
    </row>
    <row r="128" ht="15.75" customHeight="1" spans="1:30">
      <c r="A128" s="26">
        <f t="shared" si="0"/>
        <v>0</v>
      </c>
      <c r="B128" s="27" t="s">
        <v>2150</v>
      </c>
      <c r="C128" s="27" t="s">
        <v>1851</v>
      </c>
      <c r="D128" s="27" t="s">
        <v>1459</v>
      </c>
      <c r="E128" s="18"/>
      <c r="F128" s="18"/>
      <c r="G128" s="28"/>
      <c r="H128" s="18"/>
      <c r="I128" s="18"/>
      <c r="J128" s="18"/>
      <c r="K128" s="18"/>
      <c r="L128" s="18"/>
      <c r="M128" s="28"/>
      <c r="N128" s="28"/>
      <c r="O128" s="18"/>
      <c r="P128" s="18"/>
      <c r="Q128" s="18"/>
      <c r="R128" s="28"/>
      <c r="S128" s="28"/>
      <c r="T128" s="18"/>
      <c r="U128" s="18"/>
      <c r="V128" s="18"/>
      <c r="W128" s="67"/>
      <c r="X128" s="67"/>
      <c r="Y128" s="18"/>
      <c r="Z128" s="18"/>
      <c r="AA128" s="28"/>
      <c r="AB128" s="67"/>
      <c r="AC128" s="67"/>
      <c r="AD128" s="9"/>
    </row>
    <row r="129" ht="15.75" customHeight="1" spans="1:30">
      <c r="A129" s="26">
        <f t="shared" si="0"/>
        <v>0</v>
      </c>
      <c r="B129" s="27" t="s">
        <v>2151</v>
      </c>
      <c r="C129" s="27" t="s">
        <v>2152</v>
      </c>
      <c r="D129" s="27" t="s">
        <v>2153</v>
      </c>
      <c r="E129" s="18"/>
      <c r="F129" s="18"/>
      <c r="G129" s="28"/>
      <c r="H129" s="18"/>
      <c r="I129" s="18"/>
      <c r="J129" s="18"/>
      <c r="K129" s="18"/>
      <c r="L129" s="18"/>
      <c r="M129" s="28"/>
      <c r="N129" s="28"/>
      <c r="O129" s="18"/>
      <c r="P129" s="18"/>
      <c r="Q129" s="18"/>
      <c r="R129" s="28"/>
      <c r="S129" s="28"/>
      <c r="T129" s="18"/>
      <c r="U129" s="18"/>
      <c r="V129" s="18"/>
      <c r="W129" s="67"/>
      <c r="X129" s="67"/>
      <c r="Y129" s="18"/>
      <c r="Z129" s="18"/>
      <c r="AA129" s="28"/>
      <c r="AB129" s="67"/>
      <c r="AC129" s="67"/>
      <c r="AD129" s="9"/>
    </row>
    <row r="130" ht="15.75" customHeight="1" spans="1:30">
      <c r="A130" s="26">
        <f t="shared" si="0"/>
        <v>72</v>
      </c>
      <c r="B130" s="27" t="s">
        <v>2154</v>
      </c>
      <c r="C130" s="27" t="s">
        <v>2155</v>
      </c>
      <c r="D130" s="27" t="s">
        <v>2156</v>
      </c>
      <c r="E130" s="18" t="s">
        <v>352</v>
      </c>
      <c r="F130" s="18" t="s">
        <v>2157</v>
      </c>
      <c r="G130" s="28" t="s">
        <v>2158</v>
      </c>
      <c r="H130" s="28">
        <v>30</v>
      </c>
      <c r="I130" s="28">
        <v>12</v>
      </c>
      <c r="J130" s="18" t="s">
        <v>13</v>
      </c>
      <c r="K130" s="18" t="s">
        <v>1109</v>
      </c>
      <c r="L130" s="18" t="s">
        <v>757</v>
      </c>
      <c r="M130" s="28">
        <v>15</v>
      </c>
      <c r="N130" s="28">
        <v>10</v>
      </c>
      <c r="O130" s="144" t="s">
        <v>13</v>
      </c>
      <c r="P130" s="144" t="s">
        <v>1091</v>
      </c>
      <c r="Q130" s="145" t="s">
        <v>703</v>
      </c>
      <c r="R130" s="146">
        <v>27</v>
      </c>
      <c r="S130" s="146">
        <v>28</v>
      </c>
      <c r="T130" s="18"/>
      <c r="U130" s="48" t="s">
        <v>1092</v>
      </c>
      <c r="V130" s="47" t="s">
        <v>1970</v>
      </c>
      <c r="W130" s="67">
        <v>22</v>
      </c>
      <c r="X130" s="67">
        <v>22</v>
      </c>
      <c r="Y130" s="18"/>
      <c r="Z130" s="18"/>
      <c r="AA130" s="28"/>
      <c r="AB130" s="67"/>
      <c r="AC130" s="67"/>
      <c r="AD130" s="9"/>
    </row>
    <row r="131" ht="15.75" customHeight="1" spans="1:30">
      <c r="A131" s="26">
        <f t="shared" si="0"/>
        <v>72</v>
      </c>
      <c r="B131" s="27" t="s">
        <v>2159</v>
      </c>
      <c r="C131" s="27" t="s">
        <v>2160</v>
      </c>
      <c r="D131" s="27" t="s">
        <v>2161</v>
      </c>
      <c r="E131" s="18" t="s">
        <v>352</v>
      </c>
      <c r="F131" s="18" t="s">
        <v>2162</v>
      </c>
      <c r="G131" s="28" t="s">
        <v>2163</v>
      </c>
      <c r="H131" s="67">
        <v>40</v>
      </c>
      <c r="I131" s="28">
        <v>12</v>
      </c>
      <c r="J131" s="18" t="s">
        <v>596</v>
      </c>
      <c r="K131" s="18" t="s">
        <v>2164</v>
      </c>
      <c r="L131" s="18" t="s">
        <v>633</v>
      </c>
      <c r="M131" s="28">
        <v>24</v>
      </c>
      <c r="N131" s="28">
        <v>24</v>
      </c>
      <c r="O131" s="18" t="s">
        <v>596</v>
      </c>
      <c r="P131" s="18" t="s">
        <v>2165</v>
      </c>
      <c r="Q131" s="18" t="s">
        <v>848</v>
      </c>
      <c r="R131" s="67">
        <v>18</v>
      </c>
      <c r="S131" s="67">
        <v>18</v>
      </c>
      <c r="T131" s="18" t="s">
        <v>114</v>
      </c>
      <c r="U131" s="18" t="s">
        <v>2166</v>
      </c>
      <c r="V131" s="18" t="s">
        <v>2167</v>
      </c>
      <c r="W131" s="67">
        <v>18</v>
      </c>
      <c r="X131" s="67">
        <v>18</v>
      </c>
      <c r="Y131" s="18"/>
      <c r="Z131" s="18"/>
      <c r="AA131" s="28"/>
      <c r="AB131" s="67"/>
      <c r="AC131" s="67"/>
      <c r="AD131" s="9"/>
    </row>
    <row r="132" ht="15.75" customHeight="1" spans="1:30">
      <c r="A132" s="26">
        <f t="shared" si="0"/>
        <v>75</v>
      </c>
      <c r="B132" s="27" t="s">
        <v>2168</v>
      </c>
      <c r="C132" s="27" t="s">
        <v>1451</v>
      </c>
      <c r="D132" s="27" t="s">
        <v>2169</v>
      </c>
      <c r="E132" s="18" t="s">
        <v>603</v>
      </c>
      <c r="F132" s="18" t="s">
        <v>2170</v>
      </c>
      <c r="G132" s="28" t="s">
        <v>2171</v>
      </c>
      <c r="H132" s="18" t="s">
        <v>628</v>
      </c>
      <c r="I132" s="18">
        <v>0</v>
      </c>
      <c r="J132" s="18" t="s">
        <v>13</v>
      </c>
      <c r="K132" s="18" t="s">
        <v>517</v>
      </c>
      <c r="L132" s="50" t="s">
        <v>2172</v>
      </c>
      <c r="M132" s="28">
        <v>26</v>
      </c>
      <c r="N132" s="28">
        <v>21</v>
      </c>
      <c r="O132" s="18" t="s">
        <v>114</v>
      </c>
      <c r="P132" s="18" t="s">
        <v>2173</v>
      </c>
      <c r="Q132" s="18" t="s">
        <v>2174</v>
      </c>
      <c r="R132" s="28">
        <v>23</v>
      </c>
      <c r="S132" s="28">
        <v>23</v>
      </c>
      <c r="T132" s="18" t="s">
        <v>596</v>
      </c>
      <c r="U132" s="18" t="s">
        <v>2175</v>
      </c>
      <c r="V132" s="18" t="s">
        <v>757</v>
      </c>
      <c r="W132" s="67">
        <v>15</v>
      </c>
      <c r="X132" s="67">
        <v>15</v>
      </c>
      <c r="Y132" s="18"/>
      <c r="Z132" s="18" t="s">
        <v>2176</v>
      </c>
      <c r="AA132" s="28" t="s">
        <v>2177</v>
      </c>
      <c r="AB132" s="67">
        <v>16</v>
      </c>
      <c r="AC132" s="67">
        <v>16</v>
      </c>
      <c r="AD132" s="9"/>
    </row>
    <row r="133" ht="15.75" customHeight="1" spans="1:30">
      <c r="A133" s="26">
        <f t="shared" si="0"/>
        <v>74</v>
      </c>
      <c r="B133" s="27" t="s">
        <v>2178</v>
      </c>
      <c r="C133" s="27" t="s">
        <v>2179</v>
      </c>
      <c r="D133" s="27" t="s">
        <v>2180</v>
      </c>
      <c r="E133" s="27" t="s">
        <v>352</v>
      </c>
      <c r="F133" s="27" t="s">
        <v>593</v>
      </c>
      <c r="G133" s="89" t="s">
        <v>1883</v>
      </c>
      <c r="H133" s="28">
        <v>12</v>
      </c>
      <c r="I133" s="28">
        <v>12</v>
      </c>
      <c r="J133" s="18" t="s">
        <v>114</v>
      </c>
      <c r="K133" s="73" t="s">
        <v>2181</v>
      </c>
      <c r="L133" s="74" t="s">
        <v>2182</v>
      </c>
      <c r="M133" s="74" t="s">
        <v>2183</v>
      </c>
      <c r="N133" s="28">
        <v>20</v>
      </c>
      <c r="O133" s="18" t="s">
        <v>596</v>
      </c>
      <c r="P133" s="18" t="s">
        <v>2184</v>
      </c>
      <c r="Q133" s="18" t="s">
        <v>2185</v>
      </c>
      <c r="R133" s="18">
        <v>20</v>
      </c>
      <c r="S133" s="18">
        <v>12</v>
      </c>
      <c r="T133" s="18" t="s">
        <v>596</v>
      </c>
      <c r="U133" s="48" t="s">
        <v>2186</v>
      </c>
      <c r="V133" s="45" t="s">
        <v>2187</v>
      </c>
      <c r="W133" s="67">
        <v>30</v>
      </c>
      <c r="X133" s="67">
        <v>30</v>
      </c>
      <c r="Y133" s="18"/>
      <c r="Z133" s="18"/>
      <c r="AA133" s="28"/>
      <c r="AB133" s="67"/>
      <c r="AC133" s="67"/>
      <c r="AD133" s="9"/>
    </row>
    <row r="134" ht="15.75" customHeight="1" spans="1:30">
      <c r="A134" s="26">
        <f t="shared" si="0"/>
        <v>72</v>
      </c>
      <c r="B134" s="27" t="s">
        <v>2188</v>
      </c>
      <c r="C134" s="27" t="s">
        <v>2189</v>
      </c>
      <c r="D134" s="27" t="s">
        <v>2190</v>
      </c>
      <c r="E134" s="27" t="s">
        <v>13</v>
      </c>
      <c r="F134" s="27" t="s">
        <v>2191</v>
      </c>
      <c r="G134" s="89" t="s">
        <v>2192</v>
      </c>
      <c r="H134" s="89" t="s">
        <v>2193</v>
      </c>
      <c r="I134" s="67">
        <v>12</v>
      </c>
      <c r="J134" s="18" t="s">
        <v>114</v>
      </c>
      <c r="K134" s="18" t="s">
        <v>2194</v>
      </c>
      <c r="L134" s="18" t="s">
        <v>1551</v>
      </c>
      <c r="M134" s="28">
        <v>10</v>
      </c>
      <c r="N134" s="28">
        <v>10</v>
      </c>
      <c r="O134" s="18" t="s">
        <v>596</v>
      </c>
      <c r="P134" s="18" t="s">
        <v>2195</v>
      </c>
      <c r="Q134" s="18" t="s">
        <v>1627</v>
      </c>
      <c r="R134" s="18">
        <v>40</v>
      </c>
      <c r="S134" s="18">
        <v>32</v>
      </c>
      <c r="T134" s="18" t="s">
        <v>631</v>
      </c>
      <c r="U134" s="18" t="s">
        <v>2196</v>
      </c>
      <c r="V134" s="18" t="s">
        <v>848</v>
      </c>
      <c r="W134" s="67" t="s">
        <v>2197</v>
      </c>
      <c r="X134" s="67">
        <v>18</v>
      </c>
      <c r="Y134" s="18"/>
      <c r="Z134" s="18"/>
      <c r="AA134" s="28"/>
      <c r="AB134" s="67"/>
      <c r="AC134" s="67"/>
      <c r="AD134" s="9"/>
    </row>
    <row r="135" ht="15.75" customHeight="1" spans="1:30">
      <c r="A135" s="26">
        <f t="shared" si="0"/>
        <v>49</v>
      </c>
      <c r="B135" s="134" t="s">
        <v>2198</v>
      </c>
      <c r="C135" s="134" t="s">
        <v>2199</v>
      </c>
      <c r="D135" s="134" t="s">
        <v>2200</v>
      </c>
      <c r="E135" s="95" t="s">
        <v>13</v>
      </c>
      <c r="F135" s="95" t="s">
        <v>1844</v>
      </c>
      <c r="G135" s="37" t="s">
        <v>2201</v>
      </c>
      <c r="H135" s="9">
        <v>21</v>
      </c>
      <c r="I135" s="40">
        <v>19</v>
      </c>
      <c r="J135" s="90" t="s">
        <v>596</v>
      </c>
      <c r="K135" s="37" t="s">
        <v>2202</v>
      </c>
      <c r="L135" s="47" t="s">
        <v>2203</v>
      </c>
      <c r="M135" s="37" t="s">
        <v>2204</v>
      </c>
      <c r="N135" s="37">
        <v>30</v>
      </c>
      <c r="O135" s="9"/>
      <c r="P135" s="9"/>
      <c r="Q135" s="9"/>
      <c r="R135" s="9"/>
      <c r="S135" s="9"/>
      <c r="T135" s="91"/>
      <c r="U135" s="91"/>
      <c r="V135" s="91"/>
      <c r="W135" s="93"/>
      <c r="X135" s="93"/>
      <c r="Y135" s="91"/>
      <c r="Z135" s="91"/>
      <c r="AA135" s="92"/>
      <c r="AB135" s="93"/>
      <c r="AC135" s="93"/>
      <c r="AD135" s="9"/>
    </row>
    <row r="136" ht="15.75" customHeight="1" spans="1:30">
      <c r="A136" s="26">
        <f t="shared" si="0"/>
        <v>0</v>
      </c>
      <c r="B136" s="147" t="str">
        <f>"1309.18401"</f>
        <v>1309.18401</v>
      </c>
      <c r="C136" s="148" t="s">
        <v>2205</v>
      </c>
      <c r="D136" s="9" t="s">
        <v>2206</v>
      </c>
      <c r="G136" s="37"/>
      <c r="M136" s="37"/>
      <c r="N136" s="37"/>
      <c r="O136" s="9"/>
      <c r="P136" s="9"/>
      <c r="Q136" s="9"/>
      <c r="R136" s="9"/>
      <c r="S136" s="9"/>
      <c r="T136" s="18"/>
      <c r="U136" s="18"/>
      <c r="V136" s="18"/>
      <c r="W136" s="67"/>
      <c r="X136" s="67"/>
      <c r="Y136" s="18"/>
      <c r="Z136" s="18"/>
      <c r="AA136" s="28"/>
      <c r="AB136" s="67"/>
      <c r="AC136" s="67"/>
      <c r="AD136" s="9"/>
    </row>
    <row r="137" ht="15.75" customHeight="1" spans="1:29">
      <c r="A137" s="149"/>
      <c r="B137" s="149"/>
      <c r="G137" s="37"/>
      <c r="W137" s="46"/>
      <c r="X137" s="46"/>
      <c r="AA137" s="37"/>
      <c r="AB137" s="46"/>
      <c r="AC137" s="46"/>
    </row>
    <row r="138" ht="15.75" customHeight="1" spans="7:29">
      <c r="G138" s="37"/>
      <c r="W138" s="46"/>
      <c r="X138" s="46"/>
      <c r="AA138" s="37"/>
      <c r="AB138" s="46"/>
      <c r="AC138" s="46"/>
    </row>
    <row r="139" ht="15.75" customHeight="1" spans="7:29">
      <c r="G139" s="37"/>
      <c r="W139" s="46"/>
      <c r="X139" s="46"/>
      <c r="AA139" s="37"/>
      <c r="AB139" s="46"/>
      <c r="AC139" s="46"/>
    </row>
    <row r="140" ht="15.75" customHeight="1" spans="7:29">
      <c r="G140" s="37"/>
      <c r="W140" s="46"/>
      <c r="X140" s="46"/>
      <c r="AA140" s="37"/>
      <c r="AB140" s="46"/>
      <c r="AC140" s="46"/>
    </row>
    <row r="141" ht="15.75" customHeight="1" spans="7:29">
      <c r="G141" s="37"/>
      <c r="W141" s="46"/>
      <c r="X141" s="46"/>
      <c r="AA141" s="37"/>
      <c r="AB141" s="46"/>
      <c r="AC141" s="46"/>
    </row>
    <row r="142" ht="15.75" customHeight="1" spans="7:29">
      <c r="G142" s="37"/>
      <c r="W142" s="46"/>
      <c r="X142" s="46"/>
      <c r="AA142" s="37"/>
      <c r="AB142" s="46"/>
      <c r="AC142" s="46"/>
    </row>
    <row r="143" ht="15.75" customHeight="1" spans="7:29">
      <c r="G143" s="37"/>
      <c r="W143" s="46"/>
      <c r="X143" s="46"/>
      <c r="AA143" s="37"/>
      <c r="AB143" s="46"/>
      <c r="AC143" s="46"/>
    </row>
    <row r="144" ht="15.75" customHeight="1" spans="7:29">
      <c r="G144" s="37"/>
      <c r="W144" s="46"/>
      <c r="X144" s="46"/>
      <c r="AA144" s="37"/>
      <c r="AB144" s="46"/>
      <c r="AC144" s="46"/>
    </row>
    <row r="145" ht="15.75" customHeight="1" spans="7:29">
      <c r="G145" s="37"/>
      <c r="W145" s="46"/>
      <c r="X145" s="46"/>
      <c r="AA145" s="37"/>
      <c r="AB145" s="46"/>
      <c r="AC145" s="46"/>
    </row>
    <row r="146" ht="15.75" customHeight="1" spans="7:29">
      <c r="G146" s="37"/>
      <c r="W146" s="46"/>
      <c r="X146" s="46"/>
      <c r="AA146" s="37"/>
      <c r="AB146" s="46"/>
      <c r="AC146" s="46"/>
    </row>
    <row r="147" ht="15.75" customHeight="1" spans="7:29">
      <c r="G147" s="37"/>
      <c r="W147" s="46"/>
      <c r="X147" s="46"/>
      <c r="AA147" s="37"/>
      <c r="AB147" s="46"/>
      <c r="AC147" s="46"/>
    </row>
    <row r="148" ht="15.75" customHeight="1" spans="7:29">
      <c r="G148" s="37"/>
      <c r="W148" s="46"/>
      <c r="X148" s="46"/>
      <c r="AA148" s="37"/>
      <c r="AB148" s="46"/>
      <c r="AC148" s="46"/>
    </row>
    <row r="149" ht="15.75" customHeight="1" spans="7:29">
      <c r="G149" s="37"/>
      <c r="W149" s="46"/>
      <c r="X149" s="46"/>
      <c r="AA149" s="37"/>
      <c r="AB149" s="46"/>
      <c r="AC149" s="46"/>
    </row>
    <row r="150" ht="15.75" customHeight="1" spans="7:29">
      <c r="G150" s="37"/>
      <c r="W150" s="46"/>
      <c r="X150" s="46"/>
      <c r="AA150" s="37"/>
      <c r="AB150" s="46"/>
      <c r="AC150" s="46"/>
    </row>
    <row r="151" ht="15.75" customHeight="1" spans="7:29">
      <c r="G151" s="37"/>
      <c r="W151" s="46"/>
      <c r="X151" s="46"/>
      <c r="AA151" s="37"/>
      <c r="AB151" s="46"/>
      <c r="AC151" s="46"/>
    </row>
    <row r="152" ht="15.75" customHeight="1" spans="7:29">
      <c r="G152" s="37"/>
      <c r="W152" s="46"/>
      <c r="X152" s="46"/>
      <c r="AA152" s="37"/>
      <c r="AB152" s="46"/>
      <c r="AC152" s="46"/>
    </row>
    <row r="153" ht="15.75" customHeight="1" spans="7:29">
      <c r="G153" s="37"/>
      <c r="W153" s="46"/>
      <c r="X153" s="46"/>
      <c r="AA153" s="37"/>
      <c r="AB153" s="46"/>
      <c r="AC153" s="46"/>
    </row>
    <row r="154" ht="15.75" customHeight="1" spans="7:29">
      <c r="G154" s="37"/>
      <c r="W154" s="46"/>
      <c r="X154" s="46"/>
      <c r="AA154" s="37"/>
      <c r="AB154" s="46"/>
      <c r="AC154" s="46"/>
    </row>
    <row r="155" ht="15.75" customHeight="1" spans="7:29">
      <c r="G155" s="37"/>
      <c r="W155" s="46"/>
      <c r="X155" s="46"/>
      <c r="AA155" s="37"/>
      <c r="AB155" s="46"/>
      <c r="AC155" s="46"/>
    </row>
    <row r="156" ht="15.75" customHeight="1" spans="7:29">
      <c r="G156" s="37"/>
      <c r="W156" s="46"/>
      <c r="X156" s="46"/>
      <c r="AA156" s="37"/>
      <c r="AB156" s="46"/>
      <c r="AC156" s="46"/>
    </row>
    <row r="157" ht="15.75" customHeight="1" spans="7:29">
      <c r="G157" s="37"/>
      <c r="W157" s="46"/>
      <c r="X157" s="46"/>
      <c r="AA157" s="37"/>
      <c r="AB157" s="46"/>
      <c r="AC157" s="46"/>
    </row>
    <row r="158" ht="15.75" customHeight="1" spans="7:29">
      <c r="G158" s="37"/>
      <c r="W158" s="46"/>
      <c r="X158" s="46"/>
      <c r="AA158" s="37"/>
      <c r="AB158" s="46"/>
      <c r="AC158" s="46"/>
    </row>
    <row r="159" ht="15.75" customHeight="1" spans="7:29">
      <c r="G159" s="37"/>
      <c r="W159" s="46"/>
      <c r="X159" s="46"/>
      <c r="AA159" s="37"/>
      <c r="AB159" s="46"/>
      <c r="AC159" s="46"/>
    </row>
    <row r="160" ht="15.75" customHeight="1" spans="7:29">
      <c r="G160" s="37"/>
      <c r="W160" s="46"/>
      <c r="X160" s="46"/>
      <c r="AA160" s="37"/>
      <c r="AB160" s="46"/>
      <c r="AC160" s="46"/>
    </row>
    <row r="161" ht="15.75" customHeight="1" spans="7:29">
      <c r="G161" s="37"/>
      <c r="W161" s="46"/>
      <c r="X161" s="46"/>
      <c r="AA161" s="37"/>
      <c r="AB161" s="46"/>
      <c r="AC161" s="46"/>
    </row>
    <row r="162" ht="15.75" customHeight="1" spans="7:29">
      <c r="G162" s="37"/>
      <c r="W162" s="46"/>
      <c r="X162" s="46"/>
      <c r="AA162" s="37"/>
      <c r="AB162" s="46"/>
      <c r="AC162" s="46"/>
    </row>
    <row r="163" ht="15.75" customHeight="1" spans="7:29">
      <c r="G163" s="37"/>
      <c r="W163" s="46"/>
      <c r="X163" s="46"/>
      <c r="AA163" s="37"/>
      <c r="AB163" s="46"/>
      <c r="AC163" s="46"/>
    </row>
    <row r="164" ht="15.75" customHeight="1" spans="7:29">
      <c r="G164" s="37"/>
      <c r="W164" s="46"/>
      <c r="X164" s="46"/>
      <c r="AA164" s="37"/>
      <c r="AB164" s="46"/>
      <c r="AC164" s="46"/>
    </row>
    <row r="165" ht="15.75" customHeight="1" spans="7:29">
      <c r="G165" s="37"/>
      <c r="W165" s="46"/>
      <c r="X165" s="46"/>
      <c r="AA165" s="37"/>
      <c r="AB165" s="46"/>
      <c r="AC165" s="46"/>
    </row>
    <row r="166" ht="15.75" customHeight="1" spans="7:29">
      <c r="G166" s="37"/>
      <c r="W166" s="46"/>
      <c r="X166" s="46"/>
      <c r="AA166" s="37"/>
      <c r="AB166" s="46"/>
      <c r="AC166" s="46"/>
    </row>
    <row r="167" ht="15.75" customHeight="1" spans="7:29">
      <c r="G167" s="37"/>
      <c r="W167" s="46"/>
      <c r="X167" s="46"/>
      <c r="AA167" s="37"/>
      <c r="AB167" s="46"/>
      <c r="AC167" s="46"/>
    </row>
    <row r="168" ht="15.75" customHeight="1" spans="7:29">
      <c r="G168" s="37"/>
      <c r="W168" s="46"/>
      <c r="X168" s="46"/>
      <c r="AA168" s="37"/>
      <c r="AB168" s="46"/>
      <c r="AC168" s="46"/>
    </row>
    <row r="169" ht="15.75" customHeight="1" spans="7:29">
      <c r="G169" s="37"/>
      <c r="W169" s="46"/>
      <c r="X169" s="46"/>
      <c r="AA169" s="37"/>
      <c r="AB169" s="46"/>
      <c r="AC169" s="46"/>
    </row>
    <row r="170" ht="15.75" customHeight="1" spans="7:29">
      <c r="G170" s="37"/>
      <c r="W170" s="46"/>
      <c r="X170" s="46"/>
      <c r="AA170" s="37"/>
      <c r="AB170" s="46"/>
      <c r="AC170" s="46"/>
    </row>
    <row r="171" ht="15.75" customHeight="1" spans="7:29">
      <c r="G171" s="37"/>
      <c r="W171" s="46"/>
      <c r="X171" s="46"/>
      <c r="AA171" s="37"/>
      <c r="AB171" s="46"/>
      <c r="AC171" s="46"/>
    </row>
    <row r="172" ht="15.75" customHeight="1" spans="7:29">
      <c r="G172" s="37"/>
      <c r="W172" s="46"/>
      <c r="X172" s="46"/>
      <c r="AA172" s="37"/>
      <c r="AB172" s="46"/>
      <c r="AC172" s="46"/>
    </row>
    <row r="173" ht="15.75" customHeight="1" spans="7:29">
      <c r="G173" s="37"/>
      <c r="W173" s="46"/>
      <c r="X173" s="46"/>
      <c r="AA173" s="37"/>
      <c r="AB173" s="46"/>
      <c r="AC173" s="46"/>
    </row>
    <row r="174" ht="15.75" customHeight="1" spans="7:29">
      <c r="G174" s="37"/>
      <c r="W174" s="46"/>
      <c r="X174" s="46"/>
      <c r="AA174" s="37"/>
      <c r="AB174" s="46"/>
      <c r="AC174" s="46"/>
    </row>
    <row r="175" ht="15.75" customHeight="1" spans="7:29">
      <c r="G175" s="37"/>
      <c r="W175" s="46"/>
      <c r="X175" s="46"/>
      <c r="AA175" s="37"/>
      <c r="AB175" s="46"/>
      <c r="AC175" s="46"/>
    </row>
    <row r="176" ht="15.75" customHeight="1" spans="7:29">
      <c r="G176" s="37"/>
      <c r="W176" s="46"/>
      <c r="X176" s="46"/>
      <c r="AA176" s="37"/>
      <c r="AB176" s="46"/>
      <c r="AC176" s="46"/>
    </row>
    <row r="177" ht="15.75" customHeight="1" spans="7:29">
      <c r="G177" s="37"/>
      <c r="W177" s="46"/>
      <c r="X177" s="46"/>
      <c r="AA177" s="37"/>
      <c r="AB177" s="46"/>
      <c r="AC177" s="46"/>
    </row>
    <row r="178" ht="15.75" customHeight="1" spans="7:29">
      <c r="G178" s="37"/>
      <c r="W178" s="46"/>
      <c r="X178" s="46"/>
      <c r="AA178" s="37"/>
      <c r="AB178" s="46"/>
      <c r="AC178" s="46"/>
    </row>
    <row r="179" ht="15.75" customHeight="1" spans="7:29">
      <c r="G179" s="37"/>
      <c r="W179" s="46"/>
      <c r="X179" s="46"/>
      <c r="AA179" s="37"/>
      <c r="AB179" s="46"/>
      <c r="AC179" s="46"/>
    </row>
    <row r="180" ht="15.75" customHeight="1" spans="7:29">
      <c r="G180" s="37"/>
      <c r="W180" s="46"/>
      <c r="X180" s="46"/>
      <c r="AA180" s="37"/>
      <c r="AB180" s="46"/>
      <c r="AC180" s="46"/>
    </row>
    <row r="181" ht="15.75" customHeight="1" spans="7:29">
      <c r="G181" s="37"/>
      <c r="W181" s="46"/>
      <c r="X181" s="46"/>
      <c r="AA181" s="37"/>
      <c r="AB181" s="46"/>
      <c r="AC181" s="46"/>
    </row>
    <row r="182" ht="15.75" customHeight="1" spans="7:29">
      <c r="G182" s="37"/>
      <c r="W182" s="46"/>
      <c r="X182" s="46"/>
      <c r="AA182" s="37"/>
      <c r="AB182" s="46"/>
      <c r="AC182" s="46"/>
    </row>
    <row r="183" ht="15.75" customHeight="1" spans="7:29">
      <c r="G183" s="37"/>
      <c r="W183" s="46"/>
      <c r="X183" s="46"/>
      <c r="AA183" s="37"/>
      <c r="AB183" s="46"/>
      <c r="AC183" s="46"/>
    </row>
    <row r="184" ht="15.75" customHeight="1" spans="7:29">
      <c r="G184" s="37"/>
      <c r="W184" s="46"/>
      <c r="X184" s="46"/>
      <c r="AA184" s="37"/>
      <c r="AB184" s="46"/>
      <c r="AC184" s="46"/>
    </row>
    <row r="185" ht="15.75" customHeight="1" spans="7:29">
      <c r="G185" s="37"/>
      <c r="W185" s="46"/>
      <c r="X185" s="46"/>
      <c r="AA185" s="37"/>
      <c r="AB185" s="46"/>
      <c r="AC185" s="46"/>
    </row>
    <row r="186" ht="15.75" customHeight="1" spans="7:29">
      <c r="G186" s="37"/>
      <c r="W186" s="46"/>
      <c r="X186" s="46"/>
      <c r="AA186" s="37"/>
      <c r="AB186" s="46"/>
      <c r="AC186" s="46"/>
    </row>
    <row r="187" ht="15.75" customHeight="1" spans="7:29">
      <c r="G187" s="37"/>
      <c r="W187" s="46"/>
      <c r="X187" s="46"/>
      <c r="AA187" s="37"/>
      <c r="AB187" s="46"/>
      <c r="AC187" s="46"/>
    </row>
    <row r="188" ht="15.75" customHeight="1" spans="7:29">
      <c r="G188" s="37"/>
      <c r="W188" s="46"/>
      <c r="X188" s="46"/>
      <c r="AA188" s="37"/>
      <c r="AB188" s="46"/>
      <c r="AC188" s="46"/>
    </row>
    <row r="189" ht="15.75" customHeight="1" spans="7:29">
      <c r="G189" s="37"/>
      <c r="W189" s="46"/>
      <c r="X189" s="46"/>
      <c r="AA189" s="37"/>
      <c r="AB189" s="46"/>
      <c r="AC189" s="46"/>
    </row>
    <row r="190" ht="15.75" customHeight="1" spans="7:29">
      <c r="G190" s="37"/>
      <c r="W190" s="46"/>
      <c r="X190" s="46"/>
      <c r="AA190" s="37"/>
      <c r="AB190" s="46"/>
      <c r="AC190" s="46"/>
    </row>
    <row r="191" ht="15.75" customHeight="1" spans="7:29">
      <c r="G191" s="37"/>
      <c r="W191" s="46"/>
      <c r="X191" s="46"/>
      <c r="AA191" s="37"/>
      <c r="AB191" s="46"/>
      <c r="AC191" s="46"/>
    </row>
    <row r="192" ht="15.75" customHeight="1" spans="7:29">
      <c r="G192" s="37"/>
      <c r="W192" s="46"/>
      <c r="X192" s="46"/>
      <c r="AA192" s="37"/>
      <c r="AB192" s="46"/>
      <c r="AC192" s="46"/>
    </row>
    <row r="193" ht="15.75" customHeight="1" spans="7:29">
      <c r="G193" s="37"/>
      <c r="W193" s="46"/>
      <c r="X193" s="46"/>
      <c r="AA193" s="37"/>
      <c r="AB193" s="46"/>
      <c r="AC193" s="46"/>
    </row>
    <row r="194" ht="15.75" customHeight="1" spans="7:29">
      <c r="G194" s="37"/>
      <c r="W194" s="46"/>
      <c r="X194" s="46"/>
      <c r="AA194" s="37"/>
      <c r="AB194" s="46"/>
      <c r="AC194" s="46"/>
    </row>
    <row r="195" ht="15.75" customHeight="1" spans="7:29">
      <c r="G195" s="37"/>
      <c r="W195" s="46"/>
      <c r="X195" s="46"/>
      <c r="AA195" s="37"/>
      <c r="AB195" s="46"/>
      <c r="AC195" s="46"/>
    </row>
    <row r="196" ht="15.75" customHeight="1" spans="7:29">
      <c r="G196" s="37"/>
      <c r="W196" s="46"/>
      <c r="X196" s="46"/>
      <c r="AA196" s="37"/>
      <c r="AB196" s="46"/>
      <c r="AC196" s="46"/>
    </row>
    <row r="197" ht="15.75" customHeight="1" spans="7:29">
      <c r="G197" s="37"/>
      <c r="W197" s="46"/>
      <c r="X197" s="46"/>
      <c r="AA197" s="37"/>
      <c r="AB197" s="46"/>
      <c r="AC197" s="46"/>
    </row>
    <row r="198" ht="15.75" customHeight="1" spans="7:29">
      <c r="G198" s="37"/>
      <c r="W198" s="46"/>
      <c r="X198" s="46"/>
      <c r="AA198" s="37"/>
      <c r="AB198" s="46"/>
      <c r="AC198" s="46"/>
    </row>
    <row r="199" ht="15.75" customHeight="1" spans="7:29">
      <c r="G199" s="37"/>
      <c r="W199" s="46"/>
      <c r="X199" s="46"/>
      <c r="AA199" s="37"/>
      <c r="AB199" s="46"/>
      <c r="AC199" s="46"/>
    </row>
    <row r="200" ht="15.75" customHeight="1" spans="7:29">
      <c r="G200" s="37"/>
      <c r="W200" s="46"/>
      <c r="X200" s="46"/>
      <c r="AA200" s="37"/>
      <c r="AB200" s="46"/>
      <c r="AC200" s="46"/>
    </row>
    <row r="201" ht="15.75" customHeight="1" spans="7:29">
      <c r="G201" s="37"/>
      <c r="W201" s="46"/>
      <c r="X201" s="46"/>
      <c r="AA201" s="37"/>
      <c r="AB201" s="46"/>
      <c r="AC201" s="46"/>
    </row>
    <row r="202" ht="15.75" customHeight="1" spans="7:29">
      <c r="G202" s="37"/>
      <c r="W202" s="46"/>
      <c r="X202" s="46"/>
      <c r="AA202" s="37"/>
      <c r="AB202" s="46"/>
      <c r="AC202" s="46"/>
    </row>
    <row r="203" ht="15.75" customHeight="1" spans="7:29">
      <c r="G203" s="37"/>
      <c r="W203" s="46"/>
      <c r="X203" s="46"/>
      <c r="AA203" s="37"/>
      <c r="AB203" s="46"/>
      <c r="AC203" s="46"/>
    </row>
    <row r="204" ht="15.75" customHeight="1" spans="7:29">
      <c r="G204" s="37"/>
      <c r="W204" s="46"/>
      <c r="X204" s="46"/>
      <c r="AA204" s="37"/>
      <c r="AB204" s="46"/>
      <c r="AC204" s="46"/>
    </row>
    <row r="205" ht="15.75" customHeight="1" spans="7:29">
      <c r="G205" s="37"/>
      <c r="W205" s="46"/>
      <c r="X205" s="46"/>
      <c r="AA205" s="37"/>
      <c r="AB205" s="46"/>
      <c r="AC205" s="46"/>
    </row>
    <row r="206" ht="15.75" customHeight="1" spans="7:29">
      <c r="G206" s="37"/>
      <c r="W206" s="46"/>
      <c r="X206" s="46"/>
      <c r="AA206" s="37"/>
      <c r="AB206" s="46"/>
      <c r="AC206" s="46"/>
    </row>
    <row r="207" ht="15.75" customHeight="1" spans="7:29">
      <c r="G207" s="37"/>
      <c r="W207" s="46"/>
      <c r="X207" s="46"/>
      <c r="AA207" s="37"/>
      <c r="AB207" s="46"/>
      <c r="AC207" s="46"/>
    </row>
    <row r="208" ht="15.75" customHeight="1" spans="7:29">
      <c r="G208" s="37"/>
      <c r="W208" s="46"/>
      <c r="X208" s="46"/>
      <c r="AA208" s="37"/>
      <c r="AB208" s="46"/>
      <c r="AC208" s="46"/>
    </row>
    <row r="209" ht="15.75" customHeight="1" spans="7:29">
      <c r="G209" s="37"/>
      <c r="W209" s="46"/>
      <c r="X209" s="46"/>
      <c r="AA209" s="37"/>
      <c r="AB209" s="46"/>
      <c r="AC209" s="46"/>
    </row>
    <row r="210" ht="15.75" customHeight="1" spans="7:29">
      <c r="G210" s="37"/>
      <c r="W210" s="46"/>
      <c r="X210" s="46"/>
      <c r="AA210" s="37"/>
      <c r="AB210" s="46"/>
      <c r="AC210" s="46"/>
    </row>
    <row r="211" ht="15.75" customHeight="1" spans="7:29">
      <c r="G211" s="37"/>
      <c r="W211" s="46"/>
      <c r="X211" s="46"/>
      <c r="AA211" s="37"/>
      <c r="AB211" s="46"/>
      <c r="AC211" s="46"/>
    </row>
    <row r="212" ht="15.75" customHeight="1" spans="7:29">
      <c r="G212" s="37"/>
      <c r="W212" s="46"/>
      <c r="X212" s="46"/>
      <c r="AA212" s="37"/>
      <c r="AB212" s="46"/>
      <c r="AC212" s="46"/>
    </row>
    <row r="213" ht="15.75" customHeight="1" spans="7:29">
      <c r="G213" s="37"/>
      <c r="W213" s="46"/>
      <c r="X213" s="46"/>
      <c r="AA213" s="37"/>
      <c r="AB213" s="46"/>
      <c r="AC213" s="46"/>
    </row>
    <row r="214" ht="15.75" customHeight="1" spans="7:29">
      <c r="G214" s="37"/>
      <c r="W214" s="46"/>
      <c r="X214" s="46"/>
      <c r="AA214" s="37"/>
      <c r="AB214" s="46"/>
      <c r="AC214" s="46"/>
    </row>
    <row r="215" ht="15.75" customHeight="1" spans="7:29">
      <c r="G215" s="37"/>
      <c r="W215" s="46"/>
      <c r="X215" s="46"/>
      <c r="AA215" s="37"/>
      <c r="AB215" s="46"/>
      <c r="AC215" s="46"/>
    </row>
    <row r="216" ht="15.75" customHeight="1" spans="7:29">
      <c r="G216" s="37"/>
      <c r="W216" s="46"/>
      <c r="X216" s="46"/>
      <c r="AA216" s="37"/>
      <c r="AB216" s="46"/>
      <c r="AC216" s="46"/>
    </row>
    <row r="217" ht="15.75" customHeight="1" spans="7:29">
      <c r="G217" s="37"/>
      <c r="W217" s="46"/>
      <c r="X217" s="46"/>
      <c r="AA217" s="37"/>
      <c r="AB217" s="46"/>
      <c r="AC217" s="46"/>
    </row>
    <row r="218" ht="15.75" customHeight="1" spans="7:29">
      <c r="G218" s="37"/>
      <c r="W218" s="46"/>
      <c r="X218" s="46"/>
      <c r="AA218" s="37"/>
      <c r="AB218" s="46"/>
      <c r="AC218" s="46"/>
    </row>
    <row r="219" ht="15.75" customHeight="1" spans="7:29">
      <c r="G219" s="37"/>
      <c r="W219" s="46"/>
      <c r="X219" s="46"/>
      <c r="AA219" s="37"/>
      <c r="AB219" s="46"/>
      <c r="AC219" s="46"/>
    </row>
    <row r="220" ht="15.75" customHeight="1" spans="7:29">
      <c r="G220" s="37"/>
      <c r="W220" s="46"/>
      <c r="X220" s="46"/>
      <c r="AA220" s="37"/>
      <c r="AB220" s="46"/>
      <c r="AC220" s="46"/>
    </row>
    <row r="221" ht="15.75" customHeight="1" spans="7:29">
      <c r="G221" s="37"/>
      <c r="W221" s="46"/>
      <c r="X221" s="46"/>
      <c r="AA221" s="37"/>
      <c r="AB221" s="46"/>
      <c r="AC221" s="46"/>
    </row>
    <row r="222" ht="15.75" customHeight="1" spans="7:29">
      <c r="G222" s="37"/>
      <c r="W222" s="46"/>
      <c r="X222" s="46"/>
      <c r="AA222" s="37"/>
      <c r="AB222" s="46"/>
      <c r="AC222" s="46"/>
    </row>
    <row r="223" ht="15.75" customHeight="1" spans="7:29">
      <c r="G223" s="37"/>
      <c r="W223" s="46"/>
      <c r="X223" s="46"/>
      <c r="AA223" s="37"/>
      <c r="AB223" s="46"/>
      <c r="AC223" s="46"/>
    </row>
    <row r="224" ht="15.75" customHeight="1" spans="7:29">
      <c r="G224" s="37"/>
      <c r="W224" s="46"/>
      <c r="X224" s="46"/>
      <c r="AA224" s="37"/>
      <c r="AB224" s="46"/>
      <c r="AC224" s="46"/>
    </row>
    <row r="225" ht="15.75" customHeight="1" spans="7:29">
      <c r="G225" s="37"/>
      <c r="W225" s="46"/>
      <c r="X225" s="46"/>
      <c r="AA225" s="37"/>
      <c r="AB225" s="46"/>
      <c r="AC225" s="46"/>
    </row>
    <row r="226" ht="15.75" customHeight="1" spans="7:29">
      <c r="G226" s="37"/>
      <c r="W226" s="46"/>
      <c r="X226" s="46"/>
      <c r="AA226" s="37"/>
      <c r="AB226" s="46"/>
      <c r="AC226" s="46"/>
    </row>
    <row r="227" ht="15.75" customHeight="1" spans="7:29">
      <c r="G227" s="37"/>
      <c r="W227" s="46"/>
      <c r="X227" s="46"/>
      <c r="AA227" s="37"/>
      <c r="AB227" s="46"/>
      <c r="AC227" s="46"/>
    </row>
    <row r="228" ht="15.75" customHeight="1" spans="7:29">
      <c r="G228" s="37"/>
      <c r="W228" s="46"/>
      <c r="X228" s="46"/>
      <c r="AA228" s="37"/>
      <c r="AB228" s="46"/>
      <c r="AC228" s="46"/>
    </row>
    <row r="229" ht="15.75" customHeight="1" spans="7:29">
      <c r="G229" s="37"/>
      <c r="W229" s="46"/>
      <c r="X229" s="46"/>
      <c r="AA229" s="37"/>
      <c r="AB229" s="46"/>
      <c r="AC229" s="46"/>
    </row>
    <row r="230" ht="15.75" customHeight="1" spans="7:29">
      <c r="G230" s="37"/>
      <c r="W230" s="46"/>
      <c r="X230" s="46"/>
      <c r="AA230" s="37"/>
      <c r="AB230" s="46"/>
      <c r="AC230" s="46"/>
    </row>
    <row r="231" ht="15.75" customHeight="1" spans="7:29">
      <c r="G231" s="37"/>
      <c r="W231" s="46"/>
      <c r="X231" s="46"/>
      <c r="AA231" s="37"/>
      <c r="AB231" s="46"/>
      <c r="AC231" s="46"/>
    </row>
    <row r="232" ht="15.75" customHeight="1" spans="7:29">
      <c r="G232" s="37"/>
      <c r="W232" s="46"/>
      <c r="X232" s="46"/>
      <c r="AA232" s="37"/>
      <c r="AB232" s="46"/>
      <c r="AC232" s="46"/>
    </row>
    <row r="233" ht="15.75" customHeight="1" spans="7:29">
      <c r="G233" s="37"/>
      <c r="W233" s="46"/>
      <c r="X233" s="46"/>
      <c r="AA233" s="37"/>
      <c r="AB233" s="46"/>
      <c r="AC233" s="46"/>
    </row>
    <row r="234" ht="15.75" customHeight="1" spans="7:29">
      <c r="G234" s="37"/>
      <c r="W234" s="46"/>
      <c r="X234" s="46"/>
      <c r="AA234" s="37"/>
      <c r="AB234" s="46"/>
      <c r="AC234" s="46"/>
    </row>
    <row r="235" ht="15.75" customHeight="1" spans="7:29">
      <c r="G235" s="37"/>
      <c r="W235" s="46"/>
      <c r="X235" s="46"/>
      <c r="AA235" s="37"/>
      <c r="AB235" s="46"/>
      <c r="AC235" s="46"/>
    </row>
    <row r="236" ht="15.75" customHeight="1" spans="7:29">
      <c r="G236" s="37"/>
      <c r="W236" s="46"/>
      <c r="X236" s="46"/>
      <c r="AA236" s="37"/>
      <c r="AB236" s="46"/>
      <c r="AC236" s="46"/>
    </row>
    <row r="237" ht="15.75" customHeight="1" spans="7:29">
      <c r="G237" s="37"/>
      <c r="W237" s="46"/>
      <c r="X237" s="46"/>
      <c r="AA237" s="37"/>
      <c r="AB237" s="46"/>
      <c r="AC237" s="46"/>
    </row>
    <row r="238" ht="15.75" customHeight="1" spans="7:29">
      <c r="G238" s="37"/>
      <c r="W238" s="46"/>
      <c r="X238" s="46"/>
      <c r="AA238" s="37"/>
      <c r="AB238" s="46"/>
      <c r="AC238" s="46"/>
    </row>
    <row r="239" ht="15.75" customHeight="1" spans="7:29">
      <c r="G239" s="37"/>
      <c r="W239" s="46"/>
      <c r="X239" s="46"/>
      <c r="AA239" s="37"/>
      <c r="AB239" s="46"/>
      <c r="AC239" s="46"/>
    </row>
    <row r="240" ht="15.75" customHeight="1" spans="7:29">
      <c r="G240" s="37"/>
      <c r="W240" s="46"/>
      <c r="X240" s="46"/>
      <c r="AA240" s="37"/>
      <c r="AB240" s="46"/>
      <c r="AC240" s="46"/>
    </row>
    <row r="241" ht="15.75" customHeight="1" spans="7:29">
      <c r="G241" s="37"/>
      <c r="W241" s="46"/>
      <c r="X241" s="46"/>
      <c r="AA241" s="37"/>
      <c r="AB241" s="46"/>
      <c r="AC241" s="46"/>
    </row>
    <row r="242" ht="15.75" customHeight="1" spans="7:29">
      <c r="G242" s="37"/>
      <c r="W242" s="46"/>
      <c r="X242" s="46"/>
      <c r="AA242" s="37"/>
      <c r="AB242" s="46"/>
      <c r="AC242" s="46"/>
    </row>
    <row r="243" ht="15.75" customHeight="1" spans="7:29">
      <c r="G243" s="37"/>
      <c r="W243" s="46"/>
      <c r="X243" s="46"/>
      <c r="AA243" s="37"/>
      <c r="AB243" s="46"/>
      <c r="AC243" s="46"/>
    </row>
    <row r="244" ht="15.75" customHeight="1" spans="7:29">
      <c r="G244" s="37"/>
      <c r="W244" s="46"/>
      <c r="X244" s="46"/>
      <c r="AA244" s="37"/>
      <c r="AB244" s="46"/>
      <c r="AC244" s="46"/>
    </row>
    <row r="245" ht="15.75" customHeight="1" spans="7:29">
      <c r="G245" s="37"/>
      <c r="W245" s="46"/>
      <c r="X245" s="46"/>
      <c r="AA245" s="37"/>
      <c r="AB245" s="46"/>
      <c r="AC245" s="46"/>
    </row>
    <row r="246" ht="15.75" customHeight="1" spans="7:29">
      <c r="G246" s="37"/>
      <c r="W246" s="46"/>
      <c r="X246" s="46"/>
      <c r="AA246" s="37"/>
      <c r="AB246" s="46"/>
      <c r="AC246" s="46"/>
    </row>
    <row r="247" ht="15.75" customHeight="1" spans="7:29">
      <c r="G247" s="37"/>
      <c r="W247" s="46"/>
      <c r="X247" s="46"/>
      <c r="AA247" s="37"/>
      <c r="AB247" s="46"/>
      <c r="AC247" s="46"/>
    </row>
    <row r="248" ht="15.75" customHeight="1" spans="7:29">
      <c r="G248" s="37"/>
      <c r="W248" s="46"/>
      <c r="X248" s="46"/>
      <c r="AA248" s="37"/>
      <c r="AB248" s="46"/>
      <c r="AC248" s="46"/>
    </row>
    <row r="249" ht="15.75" customHeight="1" spans="7:29">
      <c r="G249" s="37"/>
      <c r="W249" s="46"/>
      <c r="X249" s="46"/>
      <c r="AA249" s="37"/>
      <c r="AB249" s="46"/>
      <c r="AC249" s="46"/>
    </row>
    <row r="250" ht="15.75" customHeight="1" spans="7:29">
      <c r="G250" s="37"/>
      <c r="W250" s="46"/>
      <c r="X250" s="46"/>
      <c r="AA250" s="37"/>
      <c r="AB250" s="46"/>
      <c r="AC250" s="46"/>
    </row>
    <row r="251" ht="15.75" customHeight="1" spans="7:29">
      <c r="G251" s="37"/>
      <c r="W251" s="46"/>
      <c r="X251" s="46"/>
      <c r="AA251" s="37"/>
      <c r="AB251" s="46"/>
      <c r="AC251" s="46"/>
    </row>
    <row r="252" ht="15.75" customHeight="1" spans="7:29">
      <c r="G252" s="37"/>
      <c r="W252" s="46"/>
      <c r="X252" s="46"/>
      <c r="AA252" s="37"/>
      <c r="AB252" s="46"/>
      <c r="AC252" s="46"/>
    </row>
    <row r="253" ht="15.75" customHeight="1" spans="7:29">
      <c r="G253" s="37"/>
      <c r="W253" s="46"/>
      <c r="X253" s="46"/>
      <c r="AA253" s="37"/>
      <c r="AB253" s="46"/>
      <c r="AC253" s="46"/>
    </row>
    <row r="254" ht="15.75" customHeight="1" spans="7:29">
      <c r="G254" s="37"/>
      <c r="W254" s="46"/>
      <c r="X254" s="46"/>
      <c r="AA254" s="37"/>
      <c r="AB254" s="46"/>
      <c r="AC254" s="46"/>
    </row>
    <row r="255" ht="15.75" customHeight="1" spans="7:29">
      <c r="G255" s="37"/>
      <c r="W255" s="46"/>
      <c r="X255" s="46"/>
      <c r="AA255" s="37"/>
      <c r="AB255" s="46"/>
      <c r="AC255" s="46"/>
    </row>
    <row r="256" ht="15.75" customHeight="1" spans="7:29">
      <c r="G256" s="37"/>
      <c r="W256" s="46"/>
      <c r="X256" s="46"/>
      <c r="AA256" s="37"/>
      <c r="AB256" s="46"/>
      <c r="AC256" s="46"/>
    </row>
    <row r="257" ht="15.75" customHeight="1" spans="7:29">
      <c r="G257" s="37"/>
      <c r="W257" s="46"/>
      <c r="X257" s="46"/>
      <c r="AA257" s="37"/>
      <c r="AB257" s="46"/>
      <c r="AC257" s="46"/>
    </row>
    <row r="258" ht="15.75" customHeight="1" spans="7:29">
      <c r="G258" s="37"/>
      <c r="W258" s="46"/>
      <c r="X258" s="46"/>
      <c r="AA258" s="37"/>
      <c r="AB258" s="46"/>
      <c r="AC258" s="46"/>
    </row>
    <row r="259" ht="15.75" customHeight="1" spans="7:29">
      <c r="G259" s="37"/>
      <c r="W259" s="46"/>
      <c r="X259" s="46"/>
      <c r="AA259" s="37"/>
      <c r="AB259" s="46"/>
      <c r="AC259" s="46"/>
    </row>
    <row r="260" ht="15.75" customHeight="1" spans="7:29">
      <c r="G260" s="37"/>
      <c r="W260" s="46"/>
      <c r="X260" s="46"/>
      <c r="AA260" s="37"/>
      <c r="AB260" s="46"/>
      <c r="AC260" s="46"/>
    </row>
    <row r="261" ht="15.75" customHeight="1" spans="7:29">
      <c r="G261" s="37"/>
      <c r="W261" s="46"/>
      <c r="X261" s="46"/>
      <c r="AA261" s="37"/>
      <c r="AB261" s="46"/>
      <c r="AC261" s="46"/>
    </row>
    <row r="262" ht="15.75" customHeight="1" spans="7:29">
      <c r="G262" s="37"/>
      <c r="W262" s="46"/>
      <c r="X262" s="46"/>
      <c r="AA262" s="37"/>
      <c r="AB262" s="46"/>
      <c r="AC262" s="46"/>
    </row>
    <row r="263" ht="15.75" customHeight="1" spans="7:29">
      <c r="G263" s="37"/>
      <c r="W263" s="46"/>
      <c r="X263" s="46"/>
      <c r="AA263" s="37"/>
      <c r="AB263" s="46"/>
      <c r="AC263" s="46"/>
    </row>
    <row r="264" ht="15.75" customHeight="1" spans="7:29">
      <c r="G264" s="37"/>
      <c r="W264" s="46"/>
      <c r="X264" s="46"/>
      <c r="AA264" s="37"/>
      <c r="AB264" s="46"/>
      <c r="AC264" s="46"/>
    </row>
    <row r="265" ht="15.75" customHeight="1" spans="7:29">
      <c r="G265" s="37"/>
      <c r="W265" s="46"/>
      <c r="X265" s="46"/>
      <c r="AA265" s="37"/>
      <c r="AB265" s="46"/>
      <c r="AC265" s="46"/>
    </row>
    <row r="266" ht="15.75" customHeight="1" spans="7:29">
      <c r="G266" s="37"/>
      <c r="W266" s="46"/>
      <c r="X266" s="46"/>
      <c r="AA266" s="37"/>
      <c r="AB266" s="46"/>
      <c r="AC266" s="46"/>
    </row>
    <row r="267" ht="15.75" customHeight="1" spans="7:29">
      <c r="G267" s="37"/>
      <c r="W267" s="46"/>
      <c r="X267" s="46"/>
      <c r="AA267" s="37"/>
      <c r="AB267" s="46"/>
      <c r="AC267" s="46"/>
    </row>
    <row r="268" ht="15.75" customHeight="1" spans="7:29">
      <c r="G268" s="37"/>
      <c r="W268" s="46"/>
      <c r="X268" s="46"/>
      <c r="AA268" s="37"/>
      <c r="AB268" s="46"/>
      <c r="AC268" s="46"/>
    </row>
    <row r="269" ht="15.75" customHeight="1" spans="7:29">
      <c r="G269" s="37"/>
      <c r="W269" s="46"/>
      <c r="X269" s="46"/>
      <c r="AA269" s="37"/>
      <c r="AB269" s="46"/>
      <c r="AC269" s="46"/>
    </row>
    <row r="270" ht="15.75" customHeight="1" spans="7:29">
      <c r="G270" s="37"/>
      <c r="W270" s="46"/>
      <c r="X270" s="46"/>
      <c r="AA270" s="37"/>
      <c r="AB270" s="46"/>
      <c r="AC270" s="46"/>
    </row>
    <row r="271" ht="15.75" customHeight="1" spans="7:29">
      <c r="G271" s="37"/>
      <c r="W271" s="46"/>
      <c r="X271" s="46"/>
      <c r="AA271" s="37"/>
      <c r="AB271" s="46"/>
      <c r="AC271" s="46"/>
    </row>
    <row r="272" ht="15.75" customHeight="1" spans="7:29">
      <c r="G272" s="37"/>
      <c r="W272" s="46"/>
      <c r="X272" s="46"/>
      <c r="AA272" s="37"/>
      <c r="AB272" s="46"/>
      <c r="AC272" s="46"/>
    </row>
    <row r="273" ht="15.75" customHeight="1" spans="7:29">
      <c r="G273" s="37"/>
      <c r="W273" s="46"/>
      <c r="X273" s="46"/>
      <c r="AA273" s="37"/>
      <c r="AB273" s="46"/>
      <c r="AC273" s="46"/>
    </row>
    <row r="274" ht="15.75" customHeight="1" spans="7:29">
      <c r="G274" s="37"/>
      <c r="W274" s="46"/>
      <c r="X274" s="46"/>
      <c r="AA274" s="37"/>
      <c r="AB274" s="46"/>
      <c r="AC274" s="46"/>
    </row>
    <row r="275" ht="15.75" customHeight="1" spans="7:29">
      <c r="G275" s="37"/>
      <c r="W275" s="46"/>
      <c r="X275" s="46"/>
      <c r="AA275" s="37"/>
      <c r="AB275" s="46"/>
      <c r="AC275" s="46"/>
    </row>
    <row r="276" ht="15.75" customHeight="1" spans="7:29">
      <c r="G276" s="37"/>
      <c r="W276" s="46"/>
      <c r="X276" s="46"/>
      <c r="AA276" s="37"/>
      <c r="AB276" s="46"/>
      <c r="AC276" s="46"/>
    </row>
    <row r="277" ht="15.75" customHeight="1" spans="7:29">
      <c r="G277" s="37"/>
      <c r="W277" s="46"/>
      <c r="X277" s="46"/>
      <c r="AA277" s="37"/>
      <c r="AB277" s="46"/>
      <c r="AC277" s="46"/>
    </row>
    <row r="278" ht="15.75" customHeight="1" spans="7:29">
      <c r="G278" s="37"/>
      <c r="W278" s="46"/>
      <c r="X278" s="46"/>
      <c r="AA278" s="37"/>
      <c r="AB278" s="46"/>
      <c r="AC278" s="46"/>
    </row>
    <row r="279" ht="15.75" customHeight="1" spans="7:29">
      <c r="G279" s="37"/>
      <c r="W279" s="46"/>
      <c r="X279" s="46"/>
      <c r="AA279" s="37"/>
      <c r="AB279" s="46"/>
      <c r="AC279" s="46"/>
    </row>
    <row r="280" ht="15.75" customHeight="1" spans="7:29">
      <c r="G280" s="37"/>
      <c r="W280" s="46"/>
      <c r="X280" s="46"/>
      <c r="AA280" s="37"/>
      <c r="AB280" s="46"/>
      <c r="AC280" s="46"/>
    </row>
    <row r="281" ht="15.75" customHeight="1" spans="7:29">
      <c r="G281" s="37"/>
      <c r="W281" s="46"/>
      <c r="X281" s="46"/>
      <c r="AA281" s="37"/>
      <c r="AB281" s="46"/>
      <c r="AC281" s="46"/>
    </row>
    <row r="282" ht="15.75" customHeight="1" spans="7:29">
      <c r="G282" s="37"/>
      <c r="W282" s="46"/>
      <c r="X282" s="46"/>
      <c r="AA282" s="37"/>
      <c r="AB282" s="46"/>
      <c r="AC282" s="46"/>
    </row>
    <row r="283" ht="15.75" customHeight="1" spans="7:29">
      <c r="G283" s="37"/>
      <c r="W283" s="46"/>
      <c r="X283" s="46"/>
      <c r="AA283" s="37"/>
      <c r="AB283" s="46"/>
      <c r="AC283" s="46"/>
    </row>
    <row r="284" ht="15.75" customHeight="1" spans="7:29">
      <c r="G284" s="37"/>
      <c r="W284" s="46"/>
      <c r="X284" s="46"/>
      <c r="AA284" s="37"/>
      <c r="AB284" s="46"/>
      <c r="AC284" s="46"/>
    </row>
    <row r="285" ht="15.75" customHeight="1" spans="7:29">
      <c r="G285" s="37"/>
      <c r="W285" s="46"/>
      <c r="X285" s="46"/>
      <c r="AA285" s="37"/>
      <c r="AB285" s="46"/>
      <c r="AC285" s="46"/>
    </row>
    <row r="286" ht="15.75" customHeight="1" spans="7:29">
      <c r="G286" s="37"/>
      <c r="W286" s="46"/>
      <c r="X286" s="46"/>
      <c r="AA286" s="37"/>
      <c r="AB286" s="46"/>
      <c r="AC286" s="46"/>
    </row>
    <row r="287" ht="15.75" customHeight="1" spans="7:29">
      <c r="G287" s="37"/>
      <c r="W287" s="46"/>
      <c r="X287" s="46"/>
      <c r="AA287" s="37"/>
      <c r="AB287" s="46"/>
      <c r="AC287" s="46"/>
    </row>
    <row r="288" ht="15.75" customHeight="1" spans="7:29">
      <c r="G288" s="37"/>
      <c r="W288" s="46"/>
      <c r="X288" s="46"/>
      <c r="AA288" s="37"/>
      <c r="AB288" s="46"/>
      <c r="AC288" s="46"/>
    </row>
    <row r="289" ht="15.75" customHeight="1" spans="7:29">
      <c r="G289" s="37"/>
      <c r="W289" s="46"/>
      <c r="X289" s="46"/>
      <c r="AA289" s="37"/>
      <c r="AB289" s="46"/>
      <c r="AC289" s="46"/>
    </row>
    <row r="290" ht="15.75" customHeight="1" spans="7:29">
      <c r="G290" s="37"/>
      <c r="W290" s="46"/>
      <c r="X290" s="46"/>
      <c r="AA290" s="37"/>
      <c r="AB290" s="46"/>
      <c r="AC290" s="46"/>
    </row>
    <row r="291" ht="15.75" customHeight="1" spans="7:29">
      <c r="G291" s="37"/>
      <c r="W291" s="46"/>
      <c r="X291" s="46"/>
      <c r="AA291" s="37"/>
      <c r="AB291" s="46"/>
      <c r="AC291" s="46"/>
    </row>
    <row r="292" ht="15.75" customHeight="1" spans="7:29">
      <c r="G292" s="37"/>
      <c r="W292" s="46"/>
      <c r="X292" s="46"/>
      <c r="AA292" s="37"/>
      <c r="AB292" s="46"/>
      <c r="AC292" s="46"/>
    </row>
    <row r="293" ht="15.75" customHeight="1" spans="7:29">
      <c r="G293" s="37"/>
      <c r="W293" s="46"/>
      <c r="X293" s="46"/>
      <c r="AA293" s="37"/>
      <c r="AB293" s="46"/>
      <c r="AC293" s="46"/>
    </row>
    <row r="294" ht="15.75" customHeight="1" spans="7:29">
      <c r="G294" s="37"/>
      <c r="W294" s="46"/>
      <c r="X294" s="46"/>
      <c r="AA294" s="37"/>
      <c r="AB294" s="46"/>
      <c r="AC294" s="46"/>
    </row>
    <row r="295" ht="15.75" customHeight="1" spans="7:29">
      <c r="G295" s="37"/>
      <c r="W295" s="46"/>
      <c r="X295" s="46"/>
      <c r="AA295" s="37"/>
      <c r="AB295" s="46"/>
      <c r="AC295" s="46"/>
    </row>
    <row r="296" ht="15.75" customHeight="1" spans="7:29">
      <c r="G296" s="37"/>
      <c r="W296" s="46"/>
      <c r="X296" s="46"/>
      <c r="AA296" s="37"/>
      <c r="AB296" s="46"/>
      <c r="AC296" s="46"/>
    </row>
    <row r="297" ht="15.75" customHeight="1" spans="7:29">
      <c r="G297" s="37"/>
      <c r="W297" s="46"/>
      <c r="X297" s="46"/>
      <c r="AA297" s="37"/>
      <c r="AB297" s="46"/>
      <c r="AC297" s="46"/>
    </row>
    <row r="298" ht="15.75" customHeight="1" spans="7:29">
      <c r="G298" s="37"/>
      <c r="W298" s="46"/>
      <c r="X298" s="46"/>
      <c r="AA298" s="37"/>
      <c r="AB298" s="46"/>
      <c r="AC298" s="46"/>
    </row>
    <row r="299" ht="15.75" customHeight="1" spans="7:29">
      <c r="G299" s="37"/>
      <c r="W299" s="46"/>
      <c r="X299" s="46"/>
      <c r="AA299" s="37"/>
      <c r="AB299" s="46"/>
      <c r="AC299" s="46"/>
    </row>
    <row r="300" ht="15.75" customHeight="1" spans="7:29">
      <c r="G300" s="37"/>
      <c r="W300" s="46"/>
      <c r="X300" s="46"/>
      <c r="AA300" s="37"/>
      <c r="AB300" s="46"/>
      <c r="AC300" s="46"/>
    </row>
    <row r="301" ht="15.75" customHeight="1" spans="7:29">
      <c r="G301" s="37"/>
      <c r="W301" s="46"/>
      <c r="X301" s="46"/>
      <c r="AA301" s="37"/>
      <c r="AB301" s="46"/>
      <c r="AC301" s="46"/>
    </row>
    <row r="302" ht="15.75" customHeight="1" spans="7:29">
      <c r="G302" s="37"/>
      <c r="W302" s="46"/>
      <c r="X302" s="46"/>
      <c r="AA302" s="37"/>
      <c r="AB302" s="46"/>
      <c r="AC302" s="46"/>
    </row>
    <row r="303" ht="15.75" customHeight="1" spans="7:29">
      <c r="G303" s="37"/>
      <c r="W303" s="46"/>
      <c r="X303" s="46"/>
      <c r="AA303" s="37"/>
      <c r="AB303" s="46"/>
      <c r="AC303" s="46"/>
    </row>
    <row r="304" ht="15.75" customHeight="1" spans="7:29">
      <c r="G304" s="37"/>
      <c r="W304" s="46"/>
      <c r="X304" s="46"/>
      <c r="AA304" s="37"/>
      <c r="AB304" s="46"/>
      <c r="AC304" s="46"/>
    </row>
    <row r="305" ht="15.75" customHeight="1" spans="7:29">
      <c r="G305" s="37"/>
      <c r="W305" s="46"/>
      <c r="X305" s="46"/>
      <c r="AA305" s="37"/>
      <c r="AB305" s="46"/>
      <c r="AC305" s="46"/>
    </row>
    <row r="306" ht="15.75" customHeight="1" spans="7:29">
      <c r="G306" s="37"/>
      <c r="W306" s="46"/>
      <c r="X306" s="46"/>
      <c r="AA306" s="37"/>
      <c r="AB306" s="46"/>
      <c r="AC306" s="46"/>
    </row>
    <row r="307" ht="15.75" customHeight="1" spans="7:29">
      <c r="G307" s="37"/>
      <c r="W307" s="46"/>
      <c r="X307" s="46"/>
      <c r="AA307" s="37"/>
      <c r="AB307" s="46"/>
      <c r="AC307" s="46"/>
    </row>
    <row r="308" ht="15.75" customHeight="1" spans="7:29">
      <c r="G308" s="37"/>
      <c r="W308" s="46"/>
      <c r="X308" s="46"/>
      <c r="AA308" s="37"/>
      <c r="AB308" s="46"/>
      <c r="AC308" s="46"/>
    </row>
    <row r="309" ht="15.75" customHeight="1" spans="7:29">
      <c r="G309" s="37"/>
      <c r="W309" s="46"/>
      <c r="X309" s="46"/>
      <c r="AA309" s="37"/>
      <c r="AB309" s="46"/>
      <c r="AC309" s="46"/>
    </row>
    <row r="310" ht="15.75" customHeight="1" spans="7:29">
      <c r="G310" s="37"/>
      <c r="W310" s="46"/>
      <c r="X310" s="46"/>
      <c r="AA310" s="37"/>
      <c r="AB310" s="46"/>
      <c r="AC310" s="46"/>
    </row>
    <row r="311" ht="15.75" customHeight="1" spans="7:29">
      <c r="G311" s="37"/>
      <c r="W311" s="46"/>
      <c r="X311" s="46"/>
      <c r="AA311" s="37"/>
      <c r="AB311" s="46"/>
      <c r="AC311" s="46"/>
    </row>
    <row r="312" ht="15.75" customHeight="1" spans="7:29">
      <c r="G312" s="37"/>
      <c r="W312" s="46"/>
      <c r="X312" s="46"/>
      <c r="AA312" s="37"/>
      <c r="AB312" s="46"/>
      <c r="AC312" s="46"/>
    </row>
    <row r="313" ht="15.75" customHeight="1" spans="7:29">
      <c r="G313" s="37"/>
      <c r="W313" s="46"/>
      <c r="X313" s="46"/>
      <c r="AA313" s="37"/>
      <c r="AB313" s="46"/>
      <c r="AC313" s="46"/>
    </row>
    <row r="314" ht="15.75" customHeight="1" spans="7:29">
      <c r="G314" s="37"/>
      <c r="W314" s="46"/>
      <c r="X314" s="46"/>
      <c r="AA314" s="37"/>
      <c r="AB314" s="46"/>
      <c r="AC314" s="46"/>
    </row>
    <row r="315" ht="15.75" customHeight="1" spans="7:29">
      <c r="G315" s="37"/>
      <c r="W315" s="46"/>
      <c r="X315" s="46"/>
      <c r="AA315" s="37"/>
      <c r="AB315" s="46"/>
      <c r="AC315" s="46"/>
    </row>
    <row r="316" ht="15.75" customHeight="1" spans="7:29">
      <c r="G316" s="37"/>
      <c r="W316" s="46"/>
      <c r="X316" s="46"/>
      <c r="AA316" s="37"/>
      <c r="AB316" s="46"/>
      <c r="AC316" s="46"/>
    </row>
    <row r="317" ht="15.75" customHeight="1" spans="7:29">
      <c r="G317" s="37"/>
      <c r="W317" s="46"/>
      <c r="X317" s="46"/>
      <c r="AA317" s="37"/>
      <c r="AB317" s="46"/>
      <c r="AC317" s="46"/>
    </row>
    <row r="318" ht="15.75" customHeight="1" spans="7:29">
      <c r="G318" s="37"/>
      <c r="W318" s="46"/>
      <c r="X318" s="46"/>
      <c r="AA318" s="37"/>
      <c r="AB318" s="46"/>
      <c r="AC318" s="46"/>
    </row>
    <row r="319" ht="15.75" customHeight="1" spans="7:29">
      <c r="G319" s="37"/>
      <c r="W319" s="46"/>
      <c r="X319" s="46"/>
      <c r="AA319" s="37"/>
      <c r="AB319" s="46"/>
      <c r="AC319" s="46"/>
    </row>
    <row r="320" ht="15.75" customHeight="1" spans="7:29">
      <c r="G320" s="37"/>
      <c r="W320" s="46"/>
      <c r="X320" s="46"/>
      <c r="AA320" s="37"/>
      <c r="AB320" s="46"/>
      <c r="AC320" s="46"/>
    </row>
    <row r="321" ht="15.75" customHeight="1" spans="7:29">
      <c r="G321" s="37"/>
      <c r="W321" s="46"/>
      <c r="X321" s="46"/>
      <c r="AA321" s="37"/>
      <c r="AB321" s="46"/>
      <c r="AC321" s="46"/>
    </row>
    <row r="322" ht="15.75" customHeight="1" spans="7:29">
      <c r="G322" s="37"/>
      <c r="W322" s="46"/>
      <c r="X322" s="46"/>
      <c r="AA322" s="37"/>
      <c r="AB322" s="46"/>
      <c r="AC322" s="46"/>
    </row>
    <row r="323" ht="15.75" customHeight="1" spans="7:29">
      <c r="G323" s="37"/>
      <c r="W323" s="46"/>
      <c r="X323" s="46"/>
      <c r="AA323" s="37"/>
      <c r="AB323" s="46"/>
      <c r="AC323" s="46"/>
    </row>
    <row r="324" ht="15.75" customHeight="1" spans="7:29">
      <c r="G324" s="37"/>
      <c r="W324" s="46"/>
      <c r="X324" s="46"/>
      <c r="AA324" s="37"/>
      <c r="AB324" s="46"/>
      <c r="AC324" s="46"/>
    </row>
    <row r="325" ht="15.75" customHeight="1" spans="7:29">
      <c r="G325" s="37"/>
      <c r="W325" s="46"/>
      <c r="X325" s="46"/>
      <c r="AA325" s="37"/>
      <c r="AB325" s="46"/>
      <c r="AC325" s="46"/>
    </row>
    <row r="326" ht="15.75" customHeight="1" spans="7:29">
      <c r="G326" s="37"/>
      <c r="W326" s="46"/>
      <c r="X326" s="46"/>
      <c r="AA326" s="37"/>
      <c r="AB326" s="46"/>
      <c r="AC326" s="46"/>
    </row>
    <row r="327" ht="15.75" customHeight="1" spans="7:29">
      <c r="G327" s="37"/>
      <c r="W327" s="46"/>
      <c r="X327" s="46"/>
      <c r="AA327" s="37"/>
      <c r="AB327" s="46"/>
      <c r="AC327" s="46"/>
    </row>
    <row r="328" ht="15.75" customHeight="1" spans="7:29">
      <c r="G328" s="37"/>
      <c r="W328" s="46"/>
      <c r="X328" s="46"/>
      <c r="AA328" s="37"/>
      <c r="AB328" s="46"/>
      <c r="AC328" s="46"/>
    </row>
    <row r="329" ht="15.75" customHeight="1" spans="7:29">
      <c r="G329" s="37"/>
      <c r="W329" s="46"/>
      <c r="X329" s="46"/>
      <c r="AA329" s="37"/>
      <c r="AB329" s="46"/>
      <c r="AC329" s="46"/>
    </row>
    <row r="330" ht="15.75" customHeight="1" spans="7:29">
      <c r="G330" s="37"/>
      <c r="W330" s="46"/>
      <c r="X330" s="46"/>
      <c r="AA330" s="37"/>
      <c r="AB330" s="46"/>
      <c r="AC330" s="46"/>
    </row>
    <row r="331" ht="15.75" customHeight="1" spans="7:29">
      <c r="G331" s="37"/>
      <c r="W331" s="46"/>
      <c r="X331" s="46"/>
      <c r="AA331" s="37"/>
      <c r="AB331" s="46"/>
      <c r="AC331" s="46"/>
    </row>
    <row r="332" ht="15.75" customHeight="1" spans="7:29">
      <c r="G332" s="37"/>
      <c r="W332" s="46"/>
      <c r="X332" s="46"/>
      <c r="AA332" s="37"/>
      <c r="AB332" s="46"/>
      <c r="AC332" s="46"/>
    </row>
    <row r="333" ht="15.75" customHeight="1" spans="7:29">
      <c r="G333" s="37"/>
      <c r="W333" s="46"/>
      <c r="X333" s="46"/>
      <c r="AA333" s="37"/>
      <c r="AB333" s="46"/>
      <c r="AC333" s="46"/>
    </row>
    <row r="334" ht="15.75" customHeight="1" spans="7:29">
      <c r="G334" s="37"/>
      <c r="W334" s="46"/>
      <c r="X334" s="46"/>
      <c r="AA334" s="37"/>
      <c r="AB334" s="46"/>
      <c r="AC334" s="46"/>
    </row>
    <row r="335" ht="15.75" customHeight="1" spans="7:29">
      <c r="G335" s="37"/>
      <c r="W335" s="46"/>
      <c r="X335" s="46"/>
      <c r="AA335" s="37"/>
      <c r="AB335" s="46"/>
      <c r="AC335" s="46"/>
    </row>
    <row r="336" ht="15.75" customHeight="1" spans="7:29">
      <c r="G336" s="37"/>
      <c r="W336" s="46"/>
      <c r="X336" s="46"/>
      <c r="AA336" s="37"/>
      <c r="AB336" s="46"/>
      <c r="AC336" s="46"/>
    </row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S1"/>
  </mergeCells>
  <conditionalFormatting sqref="A3:A136">
    <cfRule type="cellIs" dxfId="0" priority="1" operator="greaterThanOrEqual">
      <formula>72</formula>
    </cfRule>
    <cfRule type="cellIs" dxfId="1" priority="2" operator="greaterThanOrEqual">
      <formula>40</formula>
    </cfRule>
  </conditionalFormatting>
  <pageMargins left="0.7" right="0.7" top="0.75" bottom="0.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00"/>
  <sheetViews>
    <sheetView topLeftCell="A52" workbookViewId="0">
      <selection activeCell="A52" sqref="A52"/>
    </sheetView>
  </sheetViews>
  <sheetFormatPr defaultColWidth="12.625" defaultRowHeight="15" customHeight="1"/>
  <cols>
    <col min="1" max="2" width="13.75" customWidth="1"/>
    <col min="3" max="3" width="16.375" customWidth="1"/>
    <col min="4" max="4" width="14.625" customWidth="1"/>
    <col min="5" max="5" width="11.125" customWidth="1"/>
    <col min="6" max="6" width="17.75" customWidth="1"/>
    <col min="7" max="7" width="19.25" customWidth="1"/>
    <col min="8" max="8" width="8.375" customWidth="1"/>
    <col min="9" max="9" width="10.375" customWidth="1"/>
    <col min="10" max="10" width="10.125" customWidth="1"/>
    <col min="11" max="11" width="20.75" customWidth="1"/>
    <col min="12" max="12" width="18.875" customWidth="1"/>
    <col min="13" max="13" width="7.75" customWidth="1"/>
    <col min="14" max="14" width="9.75" customWidth="1"/>
    <col min="15" max="15" width="12" customWidth="1"/>
    <col min="16" max="16" width="22.875" customWidth="1"/>
    <col min="17" max="17" width="19.625" customWidth="1"/>
    <col min="18" max="18" width="7.75" customWidth="1"/>
    <col min="19" max="19" width="9.75" customWidth="1"/>
    <col min="20" max="20" width="10" customWidth="1"/>
    <col min="21" max="21" width="18.25" customWidth="1"/>
    <col min="22" max="22" width="18.375" customWidth="1"/>
    <col min="23" max="23" width="7.75" customWidth="1"/>
    <col min="24" max="24" width="11.375" customWidth="1"/>
    <col min="25" max="25" width="15.125" customWidth="1"/>
    <col min="26" max="26" width="20.375" customWidth="1"/>
    <col min="27" max="27" width="21.625" customWidth="1"/>
    <col min="28" max="28" width="9.125" customWidth="1"/>
    <col min="29" max="29" width="9.75" customWidth="1"/>
    <col min="30" max="30" width="15.375" customWidth="1"/>
    <col min="31" max="31" width="19.625" customWidth="1"/>
    <col min="32" max="32" width="12.25" customWidth="1"/>
    <col min="33" max="33" width="7.625" customWidth="1"/>
  </cols>
  <sheetData>
    <row r="1" ht="15.75" spans="1:29">
      <c r="A1" s="115" t="s">
        <v>1</v>
      </c>
      <c r="B1" s="116" t="s">
        <v>2</v>
      </c>
      <c r="C1" s="116" t="s">
        <v>1365</v>
      </c>
      <c r="D1" s="116" t="s">
        <v>1366</v>
      </c>
      <c r="E1" s="116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117" t="s">
        <v>4</v>
      </c>
      <c r="K1" s="117" t="s">
        <v>5</v>
      </c>
      <c r="L1" s="117" t="s">
        <v>6</v>
      </c>
      <c r="M1" s="117" t="s">
        <v>7</v>
      </c>
      <c r="N1" s="117" t="s">
        <v>8</v>
      </c>
      <c r="O1" s="118" t="s">
        <v>4</v>
      </c>
      <c r="P1" s="118" t="s">
        <v>5</v>
      </c>
      <c r="Q1" s="118" t="s">
        <v>6</v>
      </c>
      <c r="R1" s="121" t="s">
        <v>7</v>
      </c>
      <c r="S1" s="121" t="s">
        <v>8</v>
      </c>
      <c r="T1" s="118" t="s">
        <v>4</v>
      </c>
      <c r="U1" s="118" t="s">
        <v>5</v>
      </c>
      <c r="V1" s="118" t="s">
        <v>6</v>
      </c>
      <c r="W1" s="121" t="s">
        <v>7</v>
      </c>
      <c r="X1" s="121" t="s">
        <v>8</v>
      </c>
      <c r="Y1" s="118" t="s">
        <v>4</v>
      </c>
      <c r="Z1" s="118" t="s">
        <v>5</v>
      </c>
      <c r="AA1" s="118" t="s">
        <v>6</v>
      </c>
      <c r="AB1" s="121" t="s">
        <v>7</v>
      </c>
      <c r="AC1" s="121" t="s">
        <v>8</v>
      </c>
    </row>
    <row r="2" ht="15.75" spans="1:24">
      <c r="A2" s="26">
        <f t="shared" ref="A2:A161" si="0">I2+N2+S2+X2+AC2+AG2</f>
        <v>75</v>
      </c>
      <c r="B2" s="27" t="s">
        <v>2207</v>
      </c>
      <c r="C2" s="27" t="s">
        <v>2208</v>
      </c>
      <c r="D2" s="27" t="s">
        <v>2209</v>
      </c>
      <c r="E2" s="18" t="s">
        <v>10</v>
      </c>
      <c r="F2" s="18" t="s">
        <v>347</v>
      </c>
      <c r="G2" s="28" t="s">
        <v>803</v>
      </c>
      <c r="H2" s="28">
        <v>12</v>
      </c>
      <c r="I2" s="28">
        <v>7</v>
      </c>
      <c r="J2" s="18" t="s">
        <v>596</v>
      </c>
      <c r="K2" s="18" t="s">
        <v>2210</v>
      </c>
      <c r="L2" s="50" t="s">
        <v>982</v>
      </c>
      <c r="M2" s="28">
        <v>31</v>
      </c>
      <c r="N2" s="28">
        <v>31</v>
      </c>
      <c r="O2" s="18" t="s">
        <v>596</v>
      </c>
      <c r="P2" s="18" t="s">
        <v>2211</v>
      </c>
      <c r="Q2" s="18" t="s">
        <v>2212</v>
      </c>
      <c r="R2" s="67" t="s">
        <v>2213</v>
      </c>
      <c r="S2" s="67">
        <v>37</v>
      </c>
      <c r="T2" s="18"/>
      <c r="U2" s="18"/>
      <c r="V2" s="18"/>
      <c r="W2" s="67"/>
      <c r="X2" s="67"/>
    </row>
    <row r="3" ht="15.75" spans="1:24">
      <c r="A3" s="26">
        <f t="shared" si="0"/>
        <v>72</v>
      </c>
      <c r="B3" s="27" t="s">
        <v>2214</v>
      </c>
      <c r="C3" s="27" t="s">
        <v>2215</v>
      </c>
      <c r="D3" s="27" t="s">
        <v>1809</v>
      </c>
      <c r="E3" s="18" t="s">
        <v>10</v>
      </c>
      <c r="F3" s="18" t="s">
        <v>593</v>
      </c>
      <c r="G3" s="28" t="s">
        <v>1883</v>
      </c>
      <c r="H3" s="28">
        <v>12</v>
      </c>
      <c r="I3" s="28">
        <v>12</v>
      </c>
      <c r="J3" s="18" t="s">
        <v>596</v>
      </c>
      <c r="K3" s="18" t="s">
        <v>2216</v>
      </c>
      <c r="L3" s="28" t="s">
        <v>393</v>
      </c>
      <c r="M3" s="28">
        <v>30</v>
      </c>
      <c r="N3" s="28">
        <v>30</v>
      </c>
      <c r="O3" s="18" t="s">
        <v>114</v>
      </c>
      <c r="P3" s="18" t="s">
        <v>2217</v>
      </c>
      <c r="Q3" s="50" t="s">
        <v>836</v>
      </c>
      <c r="R3" s="67">
        <v>30</v>
      </c>
      <c r="S3" s="67">
        <v>30</v>
      </c>
      <c r="T3" s="18"/>
      <c r="U3" s="18"/>
      <c r="V3" s="18"/>
      <c r="W3" s="67"/>
      <c r="X3" s="67"/>
    </row>
    <row r="4" ht="15.75" spans="1:24">
      <c r="A4" s="26">
        <f t="shared" si="0"/>
        <v>70</v>
      </c>
      <c r="B4" s="27" t="s">
        <v>2218</v>
      </c>
      <c r="C4" s="27" t="s">
        <v>2219</v>
      </c>
      <c r="D4" s="27" t="s">
        <v>2220</v>
      </c>
      <c r="E4" s="18" t="s">
        <v>10</v>
      </c>
      <c r="F4" s="18" t="s">
        <v>593</v>
      </c>
      <c r="G4" s="28" t="s">
        <v>1883</v>
      </c>
      <c r="H4" s="28">
        <v>12</v>
      </c>
      <c r="I4" s="28">
        <v>12</v>
      </c>
      <c r="J4" s="18" t="s">
        <v>596</v>
      </c>
      <c r="K4" s="73" t="s">
        <v>2221</v>
      </c>
      <c r="L4" s="74" t="s">
        <v>982</v>
      </c>
      <c r="M4" s="74" t="s">
        <v>2222</v>
      </c>
      <c r="N4" s="28">
        <v>32</v>
      </c>
      <c r="O4" s="18" t="s">
        <v>596</v>
      </c>
      <c r="P4" s="18" t="s">
        <v>2223</v>
      </c>
      <c r="Q4" s="18" t="s">
        <v>2224</v>
      </c>
      <c r="R4" s="67">
        <v>26</v>
      </c>
      <c r="S4" s="67">
        <v>26</v>
      </c>
      <c r="T4" s="18"/>
      <c r="U4" s="18"/>
      <c r="V4" s="18"/>
      <c r="W4" s="67"/>
      <c r="X4" s="67"/>
    </row>
    <row r="5" ht="15.75" spans="1:24">
      <c r="A5" s="26">
        <f t="shared" si="0"/>
        <v>72</v>
      </c>
      <c r="B5" s="27" t="s">
        <v>2225</v>
      </c>
      <c r="C5" s="27" t="s">
        <v>2226</v>
      </c>
      <c r="D5" s="27" t="s">
        <v>2227</v>
      </c>
      <c r="E5" s="18" t="s">
        <v>352</v>
      </c>
      <c r="F5" s="18" t="s">
        <v>347</v>
      </c>
      <c r="G5" s="28" t="s">
        <v>803</v>
      </c>
      <c r="H5" s="28">
        <v>12</v>
      </c>
      <c r="I5" s="28">
        <v>12</v>
      </c>
      <c r="J5" s="18" t="s">
        <v>2228</v>
      </c>
      <c r="K5" s="73" t="s">
        <v>2229</v>
      </c>
      <c r="L5" s="74" t="s">
        <v>2230</v>
      </c>
      <c r="M5" s="74" t="s">
        <v>2231</v>
      </c>
      <c r="N5" s="28">
        <v>30</v>
      </c>
      <c r="O5" s="18" t="s">
        <v>596</v>
      </c>
      <c r="P5" s="18" t="s">
        <v>2232</v>
      </c>
      <c r="Q5" s="18" t="s">
        <v>2233</v>
      </c>
      <c r="R5" s="67">
        <v>30</v>
      </c>
      <c r="S5" s="67">
        <v>30</v>
      </c>
      <c r="T5" s="18"/>
      <c r="U5" s="18"/>
      <c r="V5" s="18"/>
      <c r="W5" s="67"/>
      <c r="X5" s="67"/>
    </row>
    <row r="6" ht="15.75" spans="1:24">
      <c r="A6" s="26">
        <f t="shared" si="0"/>
        <v>12</v>
      </c>
      <c r="B6" s="27" t="s">
        <v>2234</v>
      </c>
      <c r="C6" s="27" t="s">
        <v>1770</v>
      </c>
      <c r="D6" s="27" t="s">
        <v>2235</v>
      </c>
      <c r="E6" s="18" t="s">
        <v>10</v>
      </c>
      <c r="F6" s="18" t="s">
        <v>593</v>
      </c>
      <c r="G6" s="28" t="s">
        <v>1883</v>
      </c>
      <c r="H6" s="28">
        <v>12</v>
      </c>
      <c r="I6" s="28">
        <v>12</v>
      </c>
      <c r="J6" s="18"/>
      <c r="K6" s="18"/>
      <c r="L6" s="28"/>
      <c r="M6" s="28"/>
      <c r="N6" s="28"/>
      <c r="O6" s="18"/>
      <c r="P6" s="18"/>
      <c r="Q6" s="18"/>
      <c r="R6" s="67"/>
      <c r="S6" s="67"/>
      <c r="T6" s="18"/>
      <c r="U6" s="18"/>
      <c r="V6" s="18"/>
      <c r="W6" s="67"/>
      <c r="X6" s="67"/>
    </row>
    <row r="7" ht="15.75" spans="1:24">
      <c r="A7" s="26">
        <f t="shared" si="0"/>
        <v>72</v>
      </c>
      <c r="B7" s="27" t="s">
        <v>2236</v>
      </c>
      <c r="C7" s="27" t="s">
        <v>2237</v>
      </c>
      <c r="D7" s="27" t="s">
        <v>2238</v>
      </c>
      <c r="E7" s="18" t="s">
        <v>10</v>
      </c>
      <c r="F7" s="18" t="s">
        <v>593</v>
      </c>
      <c r="G7" s="28" t="s">
        <v>1883</v>
      </c>
      <c r="H7" s="28">
        <v>12</v>
      </c>
      <c r="I7" s="28">
        <v>12</v>
      </c>
      <c r="J7" s="18" t="s">
        <v>596</v>
      </c>
      <c r="K7" s="18" t="s">
        <v>1697</v>
      </c>
      <c r="L7" s="28" t="s">
        <v>633</v>
      </c>
      <c r="M7" s="28">
        <v>28</v>
      </c>
      <c r="N7" s="28">
        <v>22</v>
      </c>
      <c r="O7" s="18" t="s">
        <v>114</v>
      </c>
      <c r="P7" s="18" t="s">
        <v>2239</v>
      </c>
      <c r="Q7" s="18" t="s">
        <v>2240</v>
      </c>
      <c r="R7" s="67">
        <v>20</v>
      </c>
      <c r="S7" s="67">
        <v>20</v>
      </c>
      <c r="T7" s="18" t="s">
        <v>596</v>
      </c>
      <c r="U7" s="73" t="s">
        <v>2241</v>
      </c>
      <c r="V7" s="74" t="s">
        <v>2242</v>
      </c>
      <c r="W7" s="74" t="s">
        <v>909</v>
      </c>
      <c r="X7" s="67">
        <v>18</v>
      </c>
    </row>
    <row r="8" ht="15.75" spans="1:24">
      <c r="A8" s="26">
        <f t="shared" si="0"/>
        <v>72</v>
      </c>
      <c r="B8" s="27" t="s">
        <v>2243</v>
      </c>
      <c r="C8" s="27" t="s">
        <v>1648</v>
      </c>
      <c r="D8" s="27" t="s">
        <v>2244</v>
      </c>
      <c r="E8" s="18" t="s">
        <v>10</v>
      </c>
      <c r="F8" s="18" t="s">
        <v>593</v>
      </c>
      <c r="G8" s="28" t="s">
        <v>1883</v>
      </c>
      <c r="H8" s="28">
        <v>12</v>
      </c>
      <c r="I8" s="28">
        <v>0</v>
      </c>
      <c r="J8" s="18" t="s">
        <v>596</v>
      </c>
      <c r="K8" s="18" t="s">
        <v>2245</v>
      </c>
      <c r="L8" s="28" t="s">
        <v>633</v>
      </c>
      <c r="M8" s="28">
        <v>25</v>
      </c>
      <c r="N8" s="28">
        <v>25</v>
      </c>
      <c r="O8" s="18" t="s">
        <v>114</v>
      </c>
      <c r="P8" s="73" t="s">
        <v>2246</v>
      </c>
      <c r="Q8" s="74" t="s">
        <v>982</v>
      </c>
      <c r="R8" s="74" t="s">
        <v>2247</v>
      </c>
      <c r="S8" s="67">
        <v>30</v>
      </c>
      <c r="U8" s="73" t="s">
        <v>1415</v>
      </c>
      <c r="V8" s="74" t="s">
        <v>2248</v>
      </c>
      <c r="W8" s="74">
        <v>20</v>
      </c>
      <c r="X8" s="46">
        <v>17</v>
      </c>
    </row>
    <row r="9" ht="15.75" spans="1:24">
      <c r="A9" s="26">
        <f t="shared" si="0"/>
        <v>18</v>
      </c>
      <c r="B9" s="27" t="s">
        <v>2249</v>
      </c>
      <c r="C9" s="27" t="s">
        <v>1972</v>
      </c>
      <c r="D9" s="27" t="s">
        <v>2250</v>
      </c>
      <c r="E9" s="18"/>
      <c r="F9" s="18"/>
      <c r="G9" s="28"/>
      <c r="H9" s="28"/>
      <c r="I9" s="28"/>
      <c r="J9" s="18"/>
      <c r="K9" s="73" t="s">
        <v>2251</v>
      </c>
      <c r="L9" s="74" t="s">
        <v>2252</v>
      </c>
      <c r="M9" s="74">
        <v>18</v>
      </c>
      <c r="N9" s="28">
        <v>18</v>
      </c>
      <c r="O9" s="18"/>
      <c r="P9" s="18"/>
      <c r="Q9" s="18"/>
      <c r="R9" s="67"/>
      <c r="S9" s="67"/>
      <c r="T9" s="18"/>
      <c r="U9" s="18"/>
      <c r="V9" s="18"/>
      <c r="W9" s="67"/>
      <c r="X9" s="67"/>
    </row>
    <row r="10" ht="15.75" spans="1:24">
      <c r="A10" s="26">
        <f t="shared" si="0"/>
        <v>72</v>
      </c>
      <c r="B10" s="27" t="s">
        <v>2253</v>
      </c>
      <c r="C10" s="27" t="s">
        <v>2226</v>
      </c>
      <c r="D10" s="27" t="s">
        <v>2254</v>
      </c>
      <c r="E10" s="18" t="s">
        <v>10</v>
      </c>
      <c r="F10" s="18" t="s">
        <v>593</v>
      </c>
      <c r="G10" s="28" t="s">
        <v>1883</v>
      </c>
      <c r="H10" s="28">
        <v>12</v>
      </c>
      <c r="I10" s="28">
        <v>7</v>
      </c>
      <c r="J10" s="18" t="s">
        <v>596</v>
      </c>
      <c r="K10" s="18" t="s">
        <v>2255</v>
      </c>
      <c r="L10" s="28" t="s">
        <v>1379</v>
      </c>
      <c r="M10" s="28">
        <v>40</v>
      </c>
      <c r="N10" s="28">
        <v>40</v>
      </c>
      <c r="O10" s="18" t="s">
        <v>114</v>
      </c>
      <c r="P10" s="18" t="s">
        <v>2256</v>
      </c>
      <c r="Q10" s="50" t="s">
        <v>850</v>
      </c>
      <c r="R10" s="67">
        <v>20</v>
      </c>
      <c r="S10" s="67">
        <v>20</v>
      </c>
      <c r="T10" s="18"/>
      <c r="U10" s="47" t="s">
        <v>2257</v>
      </c>
      <c r="V10" s="45" t="s">
        <v>2258</v>
      </c>
      <c r="W10" s="67">
        <v>5</v>
      </c>
      <c r="X10" s="67">
        <v>5</v>
      </c>
    </row>
    <row r="11" ht="15.75" spans="1:24">
      <c r="A11" s="26">
        <f t="shared" si="0"/>
        <v>72</v>
      </c>
      <c r="B11" s="27" t="s">
        <v>2259</v>
      </c>
      <c r="C11" s="27" t="s">
        <v>2260</v>
      </c>
      <c r="D11" s="27" t="s">
        <v>1496</v>
      </c>
      <c r="E11" s="18" t="s">
        <v>352</v>
      </c>
      <c r="F11" s="18" t="s">
        <v>347</v>
      </c>
      <c r="G11" s="28" t="s">
        <v>803</v>
      </c>
      <c r="H11" s="28">
        <v>12</v>
      </c>
      <c r="I11" s="28">
        <v>12</v>
      </c>
      <c r="J11" s="18" t="s">
        <v>596</v>
      </c>
      <c r="K11" s="73" t="s">
        <v>2261</v>
      </c>
      <c r="L11" s="74" t="s">
        <v>1119</v>
      </c>
      <c r="M11" s="74" t="s">
        <v>2262</v>
      </c>
      <c r="N11" s="28">
        <v>22</v>
      </c>
      <c r="O11" s="18" t="s">
        <v>13</v>
      </c>
      <c r="P11" s="47" t="s">
        <v>2263</v>
      </c>
      <c r="Q11" s="45" t="s">
        <v>2264</v>
      </c>
      <c r="R11" s="67">
        <v>12</v>
      </c>
      <c r="S11" s="67">
        <v>12</v>
      </c>
      <c r="T11" s="18" t="s">
        <v>13</v>
      </c>
      <c r="U11" s="18" t="s">
        <v>2265</v>
      </c>
      <c r="V11" s="18" t="s">
        <v>2266</v>
      </c>
      <c r="W11" s="67">
        <v>26</v>
      </c>
      <c r="X11" s="67">
        <v>26</v>
      </c>
    </row>
    <row r="12" spans="1:24">
      <c r="A12" s="26">
        <f t="shared" si="0"/>
        <v>15</v>
      </c>
      <c r="B12" s="27" t="s">
        <v>2267</v>
      </c>
      <c r="C12" s="27" t="s">
        <v>2268</v>
      </c>
      <c r="D12" s="27" t="s">
        <v>2269</v>
      </c>
      <c r="E12" s="18"/>
      <c r="F12" s="18"/>
      <c r="G12" s="28"/>
      <c r="H12" s="28"/>
      <c r="I12" s="28"/>
      <c r="J12" s="18" t="s">
        <v>2270</v>
      </c>
      <c r="K12" s="18" t="s">
        <v>2271</v>
      </c>
      <c r="L12" s="28" t="s">
        <v>2272</v>
      </c>
      <c r="M12" s="28">
        <v>32</v>
      </c>
      <c r="N12" s="28">
        <v>15</v>
      </c>
      <c r="O12" s="18"/>
      <c r="P12" s="18"/>
      <c r="Q12" s="18"/>
      <c r="R12" s="67"/>
      <c r="S12" s="67"/>
      <c r="T12" s="18"/>
      <c r="U12" s="18"/>
      <c r="V12" s="18"/>
      <c r="W12" s="67"/>
      <c r="X12" s="67"/>
    </row>
    <row r="13" spans="1:24">
      <c r="A13" s="26">
        <f t="shared" si="0"/>
        <v>65</v>
      </c>
      <c r="B13" s="27" t="s">
        <v>2273</v>
      </c>
      <c r="C13" s="27" t="s">
        <v>2274</v>
      </c>
      <c r="D13" s="27" t="s">
        <v>1638</v>
      </c>
      <c r="E13" s="18" t="s">
        <v>10</v>
      </c>
      <c r="F13" s="18" t="s">
        <v>593</v>
      </c>
      <c r="G13" s="28" t="s">
        <v>1883</v>
      </c>
      <c r="H13" s="28">
        <v>12</v>
      </c>
      <c r="I13" s="28">
        <v>12</v>
      </c>
      <c r="J13" s="18" t="s">
        <v>596</v>
      </c>
      <c r="K13" s="18" t="s">
        <v>2275</v>
      </c>
      <c r="L13" s="28" t="s">
        <v>682</v>
      </c>
      <c r="M13" s="28">
        <v>20</v>
      </c>
      <c r="N13" s="28">
        <v>20</v>
      </c>
      <c r="O13" s="18" t="s">
        <v>114</v>
      </c>
      <c r="P13" s="84" t="s">
        <v>1677</v>
      </c>
      <c r="Q13" s="85" t="s">
        <v>2276</v>
      </c>
      <c r="R13" s="85" t="s">
        <v>2277</v>
      </c>
      <c r="S13" s="67">
        <v>10</v>
      </c>
      <c r="T13" s="18" t="s">
        <v>13</v>
      </c>
      <c r="U13" s="84" t="s">
        <v>2278</v>
      </c>
      <c r="V13" s="85" t="s">
        <v>2279</v>
      </c>
      <c r="W13" s="85" t="s">
        <v>2280</v>
      </c>
      <c r="X13" s="67">
        <v>23</v>
      </c>
    </row>
    <row r="14" ht="15.75" spans="1:24">
      <c r="A14" s="26">
        <f t="shared" si="0"/>
        <v>31</v>
      </c>
      <c r="B14" s="27" t="s">
        <v>2281</v>
      </c>
      <c r="C14" s="27" t="s">
        <v>1739</v>
      </c>
      <c r="D14" s="27" t="s">
        <v>2282</v>
      </c>
      <c r="E14" s="18" t="s">
        <v>10</v>
      </c>
      <c r="F14" s="18" t="s">
        <v>593</v>
      </c>
      <c r="G14" s="28" t="s">
        <v>1883</v>
      </c>
      <c r="H14" s="28">
        <v>12</v>
      </c>
      <c r="I14" s="28">
        <v>7</v>
      </c>
      <c r="J14" s="18" t="s">
        <v>596</v>
      </c>
      <c r="K14" s="18" t="s">
        <v>2283</v>
      </c>
      <c r="L14" s="28" t="s">
        <v>1100</v>
      </c>
      <c r="M14" s="28">
        <v>25</v>
      </c>
      <c r="N14" s="28">
        <v>24</v>
      </c>
      <c r="O14" s="18"/>
      <c r="P14" s="18"/>
      <c r="Q14" s="18"/>
      <c r="R14" s="67"/>
      <c r="S14" s="67"/>
      <c r="T14" s="18"/>
      <c r="U14" s="18"/>
      <c r="V14" s="18"/>
      <c r="W14" s="67"/>
      <c r="X14" s="67"/>
    </row>
    <row r="15" ht="15.75" spans="1:24">
      <c r="A15" s="26">
        <f t="shared" si="0"/>
        <v>72</v>
      </c>
      <c r="B15" s="27" t="s">
        <v>2284</v>
      </c>
      <c r="C15" s="27" t="s">
        <v>2285</v>
      </c>
      <c r="D15" s="27" t="s">
        <v>2286</v>
      </c>
      <c r="E15" s="18" t="s">
        <v>10</v>
      </c>
      <c r="F15" s="18" t="s">
        <v>593</v>
      </c>
      <c r="G15" s="28" t="s">
        <v>1883</v>
      </c>
      <c r="H15" s="28">
        <v>12</v>
      </c>
      <c r="I15" s="28">
        <v>12</v>
      </c>
      <c r="J15" s="18"/>
      <c r="K15" s="73" t="s">
        <v>2287</v>
      </c>
      <c r="L15" s="74" t="s">
        <v>859</v>
      </c>
      <c r="M15" s="74">
        <v>24</v>
      </c>
      <c r="N15" s="28">
        <v>24</v>
      </c>
      <c r="O15" s="18" t="s">
        <v>13</v>
      </c>
      <c r="P15" s="47" t="s">
        <v>2288</v>
      </c>
      <c r="Q15" s="45" t="s">
        <v>2289</v>
      </c>
      <c r="R15" s="67">
        <v>40</v>
      </c>
      <c r="S15" s="67">
        <v>36</v>
      </c>
      <c r="T15" s="18"/>
      <c r="U15" s="18"/>
      <c r="V15" s="18"/>
      <c r="W15" s="67"/>
      <c r="X15" s="67"/>
    </row>
    <row r="16" ht="15.75" spans="1:24">
      <c r="A16" s="26">
        <f t="shared" si="0"/>
        <v>74</v>
      </c>
      <c r="B16" s="27" t="s">
        <v>2290</v>
      </c>
      <c r="C16" s="27" t="s">
        <v>2291</v>
      </c>
      <c r="D16" s="27" t="s">
        <v>2292</v>
      </c>
      <c r="E16" s="18" t="s">
        <v>13</v>
      </c>
      <c r="F16" s="84" t="s">
        <v>2293</v>
      </c>
      <c r="G16" s="85" t="s">
        <v>2294</v>
      </c>
      <c r="H16" s="85" t="s">
        <v>666</v>
      </c>
      <c r="I16" s="28">
        <v>25</v>
      </c>
      <c r="J16" s="18" t="s">
        <v>596</v>
      </c>
      <c r="K16" s="18" t="s">
        <v>2295</v>
      </c>
      <c r="L16" s="28" t="s">
        <v>2296</v>
      </c>
      <c r="M16" s="28">
        <v>22</v>
      </c>
      <c r="N16" s="28">
        <v>24</v>
      </c>
      <c r="P16" s="73" t="s">
        <v>2297</v>
      </c>
      <c r="Q16" s="74" t="s">
        <v>2298</v>
      </c>
      <c r="R16" s="74" t="s">
        <v>2299</v>
      </c>
      <c r="S16" s="74">
        <v>25</v>
      </c>
      <c r="T16" s="18"/>
      <c r="U16" s="18"/>
      <c r="V16" s="18"/>
      <c r="W16" s="67"/>
      <c r="X16" s="67"/>
    </row>
    <row r="17" ht="15.75" spans="1:24">
      <c r="A17" s="26">
        <f t="shared" si="0"/>
        <v>50</v>
      </c>
      <c r="B17" s="27" t="s">
        <v>2300</v>
      </c>
      <c r="C17" s="27" t="s">
        <v>2301</v>
      </c>
      <c r="D17" s="27" t="s">
        <v>2016</v>
      </c>
      <c r="E17" s="18" t="s">
        <v>10</v>
      </c>
      <c r="F17" s="18" t="s">
        <v>593</v>
      </c>
      <c r="G17" s="28" t="s">
        <v>1883</v>
      </c>
      <c r="H17" s="28">
        <v>12</v>
      </c>
      <c r="I17" s="28">
        <v>12</v>
      </c>
      <c r="J17" s="18" t="s">
        <v>596</v>
      </c>
      <c r="K17" s="119" t="s">
        <v>2302</v>
      </c>
      <c r="L17" s="28" t="s">
        <v>633</v>
      </c>
      <c r="M17" s="28">
        <v>24</v>
      </c>
      <c r="N17" s="28">
        <v>23</v>
      </c>
      <c r="O17" s="18"/>
      <c r="P17" s="73" t="s">
        <v>2303</v>
      </c>
      <c r="Q17" s="74" t="s">
        <v>872</v>
      </c>
      <c r="R17" s="74">
        <v>20</v>
      </c>
      <c r="S17" s="67">
        <v>15</v>
      </c>
      <c r="T17" s="18"/>
      <c r="U17" s="18"/>
      <c r="V17" s="18"/>
      <c r="W17" s="67"/>
      <c r="X17" s="67"/>
    </row>
    <row r="18" ht="15.75" spans="1:24">
      <c r="A18" s="26">
        <f t="shared" si="0"/>
        <v>72</v>
      </c>
      <c r="B18" s="27" t="s">
        <v>2304</v>
      </c>
      <c r="C18" s="27" t="s">
        <v>2305</v>
      </c>
      <c r="D18" s="27" t="s">
        <v>2306</v>
      </c>
      <c r="E18" s="18" t="s">
        <v>10</v>
      </c>
      <c r="F18" s="18" t="s">
        <v>593</v>
      </c>
      <c r="G18" s="28" t="s">
        <v>1883</v>
      </c>
      <c r="H18" s="28">
        <v>12</v>
      </c>
      <c r="I18" s="28">
        <v>12</v>
      </c>
      <c r="J18" s="18" t="s">
        <v>596</v>
      </c>
      <c r="K18" s="119" t="s">
        <v>2307</v>
      </c>
      <c r="L18" s="28" t="s">
        <v>2308</v>
      </c>
      <c r="M18" s="28">
        <v>40</v>
      </c>
      <c r="N18" s="28">
        <v>40</v>
      </c>
      <c r="O18" s="18" t="s">
        <v>114</v>
      </c>
      <c r="P18" s="18" t="s">
        <v>2309</v>
      </c>
      <c r="Q18" s="50" t="s">
        <v>2310</v>
      </c>
      <c r="R18" s="67">
        <v>20</v>
      </c>
      <c r="S18" s="67">
        <v>20</v>
      </c>
      <c r="T18" s="18"/>
      <c r="U18" s="18"/>
      <c r="V18" s="18"/>
      <c r="W18" s="67"/>
      <c r="X18" s="67"/>
    </row>
    <row r="19" ht="15.75" spans="1:24">
      <c r="A19" s="26">
        <f t="shared" si="0"/>
        <v>0</v>
      </c>
      <c r="B19" s="27" t="s">
        <v>2311</v>
      </c>
      <c r="C19" s="27" t="s">
        <v>2312</v>
      </c>
      <c r="D19" s="27" t="s">
        <v>2313</v>
      </c>
      <c r="E19" s="18"/>
      <c r="F19" s="18"/>
      <c r="G19" s="28"/>
      <c r="H19" s="28"/>
      <c r="I19" s="28"/>
      <c r="J19" s="18"/>
      <c r="K19" s="18"/>
      <c r="L19" s="28"/>
      <c r="M19" s="28"/>
      <c r="N19" s="28"/>
      <c r="O19" s="18"/>
      <c r="P19" s="18"/>
      <c r="Q19" s="18"/>
      <c r="R19" s="67"/>
      <c r="S19" s="67"/>
      <c r="T19" s="18"/>
      <c r="U19" s="18"/>
      <c r="V19" s="18"/>
      <c r="W19" s="67"/>
      <c r="X19" s="67"/>
    </row>
    <row r="20" ht="15.75" spans="1:24">
      <c r="A20" s="26">
        <f t="shared" si="0"/>
        <v>72</v>
      </c>
      <c r="B20" s="27" t="s">
        <v>2314</v>
      </c>
      <c r="C20" s="27" t="s">
        <v>1478</v>
      </c>
      <c r="D20" s="27" t="s">
        <v>2315</v>
      </c>
      <c r="E20" s="18" t="s">
        <v>10</v>
      </c>
      <c r="F20" s="18" t="s">
        <v>593</v>
      </c>
      <c r="G20" s="28" t="s">
        <v>1883</v>
      </c>
      <c r="H20" s="28">
        <v>12</v>
      </c>
      <c r="I20" s="28">
        <v>12</v>
      </c>
      <c r="J20" s="18" t="s">
        <v>596</v>
      </c>
      <c r="K20" s="18" t="s">
        <v>2316</v>
      </c>
      <c r="L20" s="28" t="s">
        <v>633</v>
      </c>
      <c r="M20" s="28">
        <v>25</v>
      </c>
      <c r="N20" s="28">
        <v>25</v>
      </c>
      <c r="O20" s="18" t="s">
        <v>13</v>
      </c>
      <c r="P20" s="18" t="s">
        <v>2317</v>
      </c>
      <c r="Q20" s="18" t="s">
        <v>757</v>
      </c>
      <c r="R20" s="67">
        <v>15</v>
      </c>
      <c r="S20" s="67">
        <v>15</v>
      </c>
      <c r="T20" s="18" t="s">
        <v>114</v>
      </c>
      <c r="U20" s="73" t="s">
        <v>2318</v>
      </c>
      <c r="V20" s="74" t="s">
        <v>736</v>
      </c>
      <c r="W20" s="74" t="s">
        <v>851</v>
      </c>
      <c r="X20" s="67">
        <v>20</v>
      </c>
    </row>
    <row r="21" ht="15.75" customHeight="1" spans="1:24">
      <c r="A21" s="26">
        <f t="shared" si="0"/>
        <v>76</v>
      </c>
      <c r="B21" s="27" t="s">
        <v>2319</v>
      </c>
      <c r="C21" s="27" t="s">
        <v>2320</v>
      </c>
      <c r="D21" s="27" t="s">
        <v>2321</v>
      </c>
      <c r="E21" s="18" t="s">
        <v>10</v>
      </c>
      <c r="F21" s="18" t="s">
        <v>593</v>
      </c>
      <c r="G21" s="28" t="s">
        <v>1883</v>
      </c>
      <c r="H21" s="28">
        <v>12</v>
      </c>
      <c r="I21" s="28">
        <v>12</v>
      </c>
      <c r="J21" s="18" t="s">
        <v>631</v>
      </c>
      <c r="K21" s="18" t="s">
        <v>2322</v>
      </c>
      <c r="L21" s="28" t="s">
        <v>1195</v>
      </c>
      <c r="M21" s="28">
        <v>30</v>
      </c>
      <c r="N21" s="28">
        <v>24</v>
      </c>
      <c r="O21" s="18" t="s">
        <v>2323</v>
      </c>
      <c r="P21" s="73" t="s">
        <v>2324</v>
      </c>
      <c r="Q21" s="74" t="s">
        <v>2325</v>
      </c>
      <c r="R21" s="74" t="s">
        <v>2326</v>
      </c>
      <c r="S21" s="67">
        <v>40</v>
      </c>
      <c r="T21" s="18"/>
      <c r="U21" s="18"/>
      <c r="V21" s="18"/>
      <c r="W21" s="67"/>
      <c r="X21" s="67"/>
    </row>
    <row r="22" ht="15.75" customHeight="1" spans="1:24">
      <c r="A22" s="26">
        <f t="shared" si="0"/>
        <v>31</v>
      </c>
      <c r="B22" s="27" t="s">
        <v>2327</v>
      </c>
      <c r="C22" s="27" t="s">
        <v>2328</v>
      </c>
      <c r="D22" s="27" t="s">
        <v>2329</v>
      </c>
      <c r="E22" s="18" t="s">
        <v>10</v>
      </c>
      <c r="F22" s="18" t="s">
        <v>593</v>
      </c>
      <c r="G22" s="28" t="s">
        <v>1883</v>
      </c>
      <c r="H22" s="28">
        <v>12</v>
      </c>
      <c r="I22" s="28">
        <v>12</v>
      </c>
      <c r="J22" s="18" t="s">
        <v>596</v>
      </c>
      <c r="K22" s="18" t="s">
        <v>2330</v>
      </c>
      <c r="L22" s="28" t="s">
        <v>1188</v>
      </c>
      <c r="M22" s="28">
        <v>20</v>
      </c>
      <c r="N22" s="28">
        <v>19</v>
      </c>
      <c r="O22" s="18" t="s">
        <v>1128</v>
      </c>
      <c r="P22" s="84" t="s">
        <v>2331</v>
      </c>
      <c r="Q22" s="122" t="s">
        <v>2332</v>
      </c>
      <c r="R22" s="67" t="s">
        <v>2333</v>
      </c>
      <c r="S22" s="67"/>
      <c r="T22" s="18"/>
      <c r="U22" s="18"/>
      <c r="V22" s="18"/>
      <c r="W22" s="67"/>
      <c r="X22" s="67"/>
    </row>
    <row r="23" ht="15.75" customHeight="1" spans="1:24">
      <c r="A23" s="26">
        <f t="shared" si="0"/>
        <v>73</v>
      </c>
      <c r="B23" s="27" t="s">
        <v>2334</v>
      </c>
      <c r="C23" s="27" t="s">
        <v>2335</v>
      </c>
      <c r="D23" s="27" t="s">
        <v>2336</v>
      </c>
      <c r="E23" s="18" t="s">
        <v>10</v>
      </c>
      <c r="F23" s="18" t="s">
        <v>593</v>
      </c>
      <c r="G23" s="28" t="s">
        <v>1883</v>
      </c>
      <c r="H23" s="28">
        <v>12</v>
      </c>
      <c r="I23" s="28">
        <v>12</v>
      </c>
      <c r="J23" s="18" t="s">
        <v>114</v>
      </c>
      <c r="K23" s="84" t="s">
        <v>2337</v>
      </c>
      <c r="L23" s="85" t="s">
        <v>1986</v>
      </c>
      <c r="M23" s="85" t="s">
        <v>2338</v>
      </c>
      <c r="N23" s="28">
        <v>16</v>
      </c>
      <c r="O23" s="18" t="s">
        <v>596</v>
      </c>
      <c r="P23" s="73" t="s">
        <v>2339</v>
      </c>
      <c r="Q23" s="74" t="s">
        <v>836</v>
      </c>
      <c r="R23" s="74" t="s">
        <v>2340</v>
      </c>
      <c r="S23" s="67">
        <v>30</v>
      </c>
      <c r="T23" s="18"/>
      <c r="U23" s="73" t="s">
        <v>2341</v>
      </c>
      <c r="V23" s="74" t="s">
        <v>730</v>
      </c>
      <c r="W23" s="74">
        <v>15</v>
      </c>
      <c r="X23" s="67">
        <v>15</v>
      </c>
    </row>
    <row r="24" ht="15.75" customHeight="1" spans="1:24">
      <c r="A24" s="26">
        <f t="shared" si="0"/>
        <v>73</v>
      </c>
      <c r="B24" s="27" t="s">
        <v>2342</v>
      </c>
      <c r="C24" s="27" t="s">
        <v>2343</v>
      </c>
      <c r="D24" s="27" t="s">
        <v>1978</v>
      </c>
      <c r="E24" s="18" t="s">
        <v>10</v>
      </c>
      <c r="F24" s="18" t="s">
        <v>593</v>
      </c>
      <c r="G24" s="28" t="s">
        <v>1883</v>
      </c>
      <c r="H24" s="28">
        <v>12</v>
      </c>
      <c r="I24" s="28">
        <v>12</v>
      </c>
      <c r="J24" s="18" t="s">
        <v>631</v>
      </c>
      <c r="K24" s="18" t="s">
        <v>2344</v>
      </c>
      <c r="L24" s="28" t="s">
        <v>633</v>
      </c>
      <c r="M24" s="28">
        <v>25</v>
      </c>
      <c r="N24" s="28">
        <v>25</v>
      </c>
      <c r="O24" s="18" t="s">
        <v>596</v>
      </c>
      <c r="P24" s="73" t="s">
        <v>2345</v>
      </c>
      <c r="Q24" s="74" t="s">
        <v>2346</v>
      </c>
      <c r="R24" s="74" t="s">
        <v>2347</v>
      </c>
      <c r="S24" s="67">
        <v>9</v>
      </c>
      <c r="T24" s="18" t="s">
        <v>114</v>
      </c>
      <c r="U24" s="73" t="s">
        <v>2348</v>
      </c>
      <c r="V24" s="74" t="s">
        <v>2349</v>
      </c>
      <c r="W24" s="74" t="s">
        <v>983</v>
      </c>
      <c r="X24" s="67">
        <v>27</v>
      </c>
    </row>
    <row r="25" ht="15.75" customHeight="1" spans="1:29">
      <c r="A25" s="26">
        <f t="shared" si="0"/>
        <v>92</v>
      </c>
      <c r="B25" s="27" t="s">
        <v>2350</v>
      </c>
      <c r="C25" s="27" t="s">
        <v>2351</v>
      </c>
      <c r="D25" s="27" t="s">
        <v>2352</v>
      </c>
      <c r="E25" s="18" t="s">
        <v>352</v>
      </c>
      <c r="F25" s="18" t="s">
        <v>347</v>
      </c>
      <c r="G25" s="28" t="s">
        <v>803</v>
      </c>
      <c r="H25" s="28">
        <v>12</v>
      </c>
      <c r="I25" s="28">
        <v>12</v>
      </c>
      <c r="J25" s="18" t="s">
        <v>596</v>
      </c>
      <c r="K25" s="18" t="s">
        <v>2353</v>
      </c>
      <c r="L25" s="50" t="s">
        <v>982</v>
      </c>
      <c r="M25" s="28">
        <v>31</v>
      </c>
      <c r="N25" s="28">
        <v>28</v>
      </c>
      <c r="O25" s="18"/>
      <c r="P25" s="73" t="s">
        <v>2354</v>
      </c>
      <c r="Q25" s="74" t="s">
        <v>872</v>
      </c>
      <c r="R25" s="74">
        <v>20</v>
      </c>
      <c r="S25" s="67">
        <v>20</v>
      </c>
      <c r="T25" s="18" t="s">
        <v>596</v>
      </c>
      <c r="U25" s="47" t="s">
        <v>2355</v>
      </c>
      <c r="V25" s="45" t="s">
        <v>2356</v>
      </c>
      <c r="W25" s="67">
        <v>12</v>
      </c>
      <c r="X25" s="67">
        <v>12</v>
      </c>
      <c r="Y25" s="9" t="s">
        <v>13</v>
      </c>
      <c r="Z25" s="9" t="s">
        <v>1312</v>
      </c>
      <c r="AA25" s="9" t="s">
        <v>2357</v>
      </c>
      <c r="AB25" s="37" t="s">
        <v>1763</v>
      </c>
      <c r="AC25" s="37">
        <v>20</v>
      </c>
    </row>
    <row r="26" ht="15.75" customHeight="1" spans="1:24">
      <c r="A26" s="26">
        <f t="shared" si="0"/>
        <v>0</v>
      </c>
      <c r="B26" s="27" t="s">
        <v>2358</v>
      </c>
      <c r="C26" s="27" t="s">
        <v>2359</v>
      </c>
      <c r="D26" s="27" t="s">
        <v>2360</v>
      </c>
      <c r="E26" s="18"/>
      <c r="F26" s="18"/>
      <c r="G26" s="28"/>
      <c r="H26" s="28"/>
      <c r="I26" s="28"/>
      <c r="J26" s="18"/>
      <c r="K26" s="18"/>
      <c r="L26" s="28"/>
      <c r="M26" s="28"/>
      <c r="N26" s="28"/>
      <c r="O26" s="18"/>
      <c r="P26" s="18"/>
      <c r="Q26" s="18"/>
      <c r="R26" s="67"/>
      <c r="S26" s="67"/>
      <c r="T26" s="18"/>
      <c r="U26" s="18"/>
      <c r="V26" s="18"/>
      <c r="W26" s="67"/>
      <c r="X26" s="67"/>
    </row>
    <row r="27" ht="15.75" customHeight="1" spans="1:24">
      <c r="A27" s="26">
        <f t="shared" si="0"/>
        <v>72</v>
      </c>
      <c r="B27" s="27" t="s">
        <v>2361</v>
      </c>
      <c r="C27" s="27" t="s">
        <v>1880</v>
      </c>
      <c r="D27" s="27" t="s">
        <v>2362</v>
      </c>
      <c r="E27" s="18" t="s">
        <v>10</v>
      </c>
      <c r="F27" s="18" t="s">
        <v>593</v>
      </c>
      <c r="G27" s="28" t="s">
        <v>1883</v>
      </c>
      <c r="H27" s="28">
        <v>12</v>
      </c>
      <c r="I27" s="28">
        <v>12</v>
      </c>
      <c r="J27" s="18" t="s">
        <v>596</v>
      </c>
      <c r="K27" s="18" t="s">
        <v>2363</v>
      </c>
      <c r="L27" s="28" t="s">
        <v>1379</v>
      </c>
      <c r="M27" s="28">
        <v>40</v>
      </c>
      <c r="N27" s="28">
        <v>40</v>
      </c>
      <c r="O27" s="18" t="s">
        <v>114</v>
      </c>
      <c r="P27" s="73" t="s">
        <v>2364</v>
      </c>
      <c r="Q27" s="74" t="s">
        <v>620</v>
      </c>
      <c r="R27" s="74" t="s">
        <v>851</v>
      </c>
      <c r="S27" s="67">
        <v>17</v>
      </c>
      <c r="T27" s="18"/>
      <c r="U27" s="47" t="s">
        <v>153</v>
      </c>
      <c r="V27" s="47" t="s">
        <v>2365</v>
      </c>
      <c r="W27" s="67">
        <v>3</v>
      </c>
      <c r="X27" s="67">
        <v>3</v>
      </c>
    </row>
    <row r="28" ht="15.75" customHeight="1" spans="1:24">
      <c r="A28" s="26">
        <f t="shared" si="0"/>
        <v>72</v>
      </c>
      <c r="B28" s="27" t="s">
        <v>2366</v>
      </c>
      <c r="C28" s="27" t="s">
        <v>1680</v>
      </c>
      <c r="D28" s="27" t="s">
        <v>2367</v>
      </c>
      <c r="E28" s="18" t="s">
        <v>352</v>
      </c>
      <c r="F28" s="18" t="s">
        <v>347</v>
      </c>
      <c r="G28" s="28" t="s">
        <v>803</v>
      </c>
      <c r="H28" s="28">
        <v>12</v>
      </c>
      <c r="I28" s="28">
        <v>12</v>
      </c>
      <c r="J28" s="18" t="s">
        <v>596</v>
      </c>
      <c r="K28" s="18" t="s">
        <v>843</v>
      </c>
      <c r="L28" s="28" t="s">
        <v>2368</v>
      </c>
      <c r="M28" s="28">
        <v>30</v>
      </c>
      <c r="N28" s="28">
        <v>32</v>
      </c>
      <c r="O28" s="18" t="s">
        <v>13</v>
      </c>
      <c r="P28" s="47" t="s">
        <v>2147</v>
      </c>
      <c r="Q28" s="45" t="s">
        <v>2369</v>
      </c>
      <c r="R28" s="67">
        <v>21</v>
      </c>
      <c r="S28" s="67">
        <v>21</v>
      </c>
      <c r="T28" s="18" t="s">
        <v>13</v>
      </c>
      <c r="U28" s="18" t="s">
        <v>2370</v>
      </c>
      <c r="V28" s="18" t="s">
        <v>2371</v>
      </c>
      <c r="W28" s="67">
        <v>7</v>
      </c>
      <c r="X28" s="67">
        <v>7</v>
      </c>
    </row>
    <row r="29" ht="15.75" customHeight="1" spans="1:30">
      <c r="A29" s="26">
        <f t="shared" si="0"/>
        <v>72</v>
      </c>
      <c r="B29" s="27" t="s">
        <v>2372</v>
      </c>
      <c r="C29" s="27" t="s">
        <v>2373</v>
      </c>
      <c r="D29" s="27" t="s">
        <v>2374</v>
      </c>
      <c r="E29" s="18" t="s">
        <v>10</v>
      </c>
      <c r="F29" s="18" t="s">
        <v>593</v>
      </c>
      <c r="G29" s="28" t="s">
        <v>1883</v>
      </c>
      <c r="H29" s="28">
        <v>12</v>
      </c>
      <c r="I29" s="28">
        <v>12</v>
      </c>
      <c r="J29" s="18" t="s">
        <v>596</v>
      </c>
      <c r="K29" s="18" t="s">
        <v>2375</v>
      </c>
      <c r="L29" s="28" t="s">
        <v>633</v>
      </c>
      <c r="M29" s="28">
        <v>24</v>
      </c>
      <c r="N29" s="28">
        <v>24</v>
      </c>
      <c r="O29" s="18" t="s">
        <v>23</v>
      </c>
      <c r="P29" s="18" t="s">
        <v>2376</v>
      </c>
      <c r="Q29" s="50" t="s">
        <v>2377</v>
      </c>
      <c r="R29" s="67">
        <v>10</v>
      </c>
      <c r="S29" s="67">
        <v>9</v>
      </c>
      <c r="T29" s="18"/>
      <c r="U29" s="73" t="s">
        <v>2378</v>
      </c>
      <c r="V29" s="74" t="s">
        <v>2379</v>
      </c>
      <c r="W29" s="74">
        <v>20</v>
      </c>
      <c r="X29" s="67">
        <v>15</v>
      </c>
      <c r="Y29" s="9" t="s">
        <v>596</v>
      </c>
      <c r="Z29" s="73" t="s">
        <v>2380</v>
      </c>
      <c r="AA29" s="74" t="s">
        <v>2381</v>
      </c>
      <c r="AB29" s="74" t="s">
        <v>2382</v>
      </c>
      <c r="AC29" s="74">
        <v>12</v>
      </c>
      <c r="AD29" s="74"/>
    </row>
    <row r="30" ht="15.75" customHeight="1" spans="1:24">
      <c r="A30" s="26">
        <f t="shared" si="0"/>
        <v>66</v>
      </c>
      <c r="B30" s="27" t="s">
        <v>2383</v>
      </c>
      <c r="C30" s="27" t="s">
        <v>1953</v>
      </c>
      <c r="D30" s="27" t="s">
        <v>2384</v>
      </c>
      <c r="E30" s="18" t="s">
        <v>10</v>
      </c>
      <c r="F30" s="18" t="s">
        <v>593</v>
      </c>
      <c r="G30" s="28" t="s">
        <v>1883</v>
      </c>
      <c r="H30" s="28">
        <v>12</v>
      </c>
      <c r="I30" s="28">
        <v>12</v>
      </c>
      <c r="J30" s="18" t="s">
        <v>596</v>
      </c>
      <c r="K30" s="18" t="s">
        <v>2385</v>
      </c>
      <c r="L30" s="28" t="s">
        <v>1550</v>
      </c>
      <c r="M30" s="28">
        <v>30</v>
      </c>
      <c r="N30" s="28">
        <v>30</v>
      </c>
      <c r="O30" s="18"/>
      <c r="P30" s="73" t="s">
        <v>2386</v>
      </c>
      <c r="Q30" s="74" t="s">
        <v>859</v>
      </c>
      <c r="R30" s="74">
        <v>24</v>
      </c>
      <c r="S30" s="67">
        <v>24</v>
      </c>
      <c r="T30" s="18"/>
      <c r="U30" s="18"/>
      <c r="V30" s="18"/>
      <c r="W30" s="67"/>
      <c r="X30" s="67"/>
    </row>
    <row r="31" ht="15.75" customHeight="1" spans="1:24">
      <c r="A31" s="26">
        <f t="shared" si="0"/>
        <v>0</v>
      </c>
      <c r="B31" s="27" t="s">
        <v>2387</v>
      </c>
      <c r="C31" s="27" t="s">
        <v>2388</v>
      </c>
      <c r="D31" s="27" t="s">
        <v>2389</v>
      </c>
      <c r="E31" s="18"/>
      <c r="F31" s="18"/>
      <c r="G31" s="28"/>
      <c r="H31" s="28"/>
      <c r="I31" s="28"/>
      <c r="J31" s="18"/>
      <c r="K31" s="18"/>
      <c r="L31" s="28"/>
      <c r="M31" s="28"/>
      <c r="N31" s="28"/>
      <c r="O31" s="18"/>
      <c r="P31" s="18"/>
      <c r="Q31" s="18"/>
      <c r="R31" s="67"/>
      <c r="S31" s="67"/>
      <c r="T31" s="18"/>
      <c r="U31" s="18"/>
      <c r="V31" s="18"/>
      <c r="W31" s="67"/>
      <c r="X31" s="67"/>
    </row>
    <row r="32" ht="15.75" customHeight="1" spans="1:24">
      <c r="A32" s="26">
        <f t="shared" si="0"/>
        <v>72</v>
      </c>
      <c r="B32" s="27" t="s">
        <v>2390</v>
      </c>
      <c r="C32" s="27" t="s">
        <v>2391</v>
      </c>
      <c r="D32" s="27" t="s">
        <v>2392</v>
      </c>
      <c r="E32" s="18" t="s">
        <v>352</v>
      </c>
      <c r="F32" s="18" t="s">
        <v>347</v>
      </c>
      <c r="G32" s="28" t="s">
        <v>803</v>
      </c>
      <c r="H32" s="28">
        <v>12</v>
      </c>
      <c r="I32" s="28">
        <v>12</v>
      </c>
      <c r="J32" s="18"/>
      <c r="K32" s="73" t="s">
        <v>2393</v>
      </c>
      <c r="L32" s="74" t="s">
        <v>2294</v>
      </c>
      <c r="M32" s="74" t="s">
        <v>2231</v>
      </c>
      <c r="N32" s="67">
        <v>30</v>
      </c>
      <c r="O32" s="18" t="s">
        <v>596</v>
      </c>
      <c r="P32" s="47" t="s">
        <v>2394</v>
      </c>
      <c r="Q32" s="45" t="s">
        <v>2395</v>
      </c>
      <c r="R32" s="67">
        <v>30</v>
      </c>
      <c r="S32" s="67">
        <v>30</v>
      </c>
      <c r="T32" s="18"/>
      <c r="U32" s="18"/>
      <c r="V32" s="18"/>
      <c r="W32" s="67"/>
      <c r="X32" s="67"/>
    </row>
    <row r="33" ht="15.75" customHeight="1" spans="1:24">
      <c r="A33" s="26">
        <f t="shared" si="0"/>
        <v>72</v>
      </c>
      <c r="B33" s="27" t="s">
        <v>2396</v>
      </c>
      <c r="C33" s="27" t="s">
        <v>1953</v>
      </c>
      <c r="D33" s="27" t="s">
        <v>2397</v>
      </c>
      <c r="E33" s="18"/>
      <c r="F33" s="73" t="s">
        <v>2398</v>
      </c>
      <c r="G33" s="74" t="s">
        <v>2399</v>
      </c>
      <c r="H33" s="74">
        <v>21</v>
      </c>
      <c r="I33" s="74">
        <v>21</v>
      </c>
      <c r="K33" s="18" t="s">
        <v>2400</v>
      </c>
      <c r="L33" s="28" t="s">
        <v>2401</v>
      </c>
      <c r="M33" s="28">
        <v>42</v>
      </c>
      <c r="N33" s="28">
        <v>40</v>
      </c>
      <c r="O33" s="18"/>
      <c r="P33" s="73" t="s">
        <v>2398</v>
      </c>
      <c r="Q33" s="74" t="s">
        <v>2402</v>
      </c>
      <c r="R33" s="74">
        <v>11</v>
      </c>
      <c r="S33" s="74">
        <v>11</v>
      </c>
      <c r="U33" s="18"/>
      <c r="V33" s="123"/>
      <c r="W33" s="67"/>
      <c r="X33" s="67"/>
    </row>
    <row r="34" ht="15.75" customHeight="1" spans="1:24">
      <c r="A34" s="26">
        <f t="shared" si="0"/>
        <v>70</v>
      </c>
      <c r="B34" s="27" t="s">
        <v>2403</v>
      </c>
      <c r="C34" s="27" t="s">
        <v>2404</v>
      </c>
      <c r="D34" s="27" t="s">
        <v>2405</v>
      </c>
      <c r="E34" s="18" t="s">
        <v>10</v>
      </c>
      <c r="F34" s="18" t="s">
        <v>593</v>
      </c>
      <c r="G34" s="28" t="s">
        <v>1883</v>
      </c>
      <c r="H34" s="28">
        <v>12</v>
      </c>
      <c r="I34" s="28">
        <v>12</v>
      </c>
      <c r="J34" s="18" t="s">
        <v>596</v>
      </c>
      <c r="K34" s="18" t="s">
        <v>2406</v>
      </c>
      <c r="L34" s="28" t="s">
        <v>633</v>
      </c>
      <c r="M34" s="28">
        <v>25</v>
      </c>
      <c r="N34" s="28">
        <v>25</v>
      </c>
      <c r="O34" s="18" t="s">
        <v>13</v>
      </c>
      <c r="P34" s="18" t="s">
        <v>2317</v>
      </c>
      <c r="Q34" s="18" t="s">
        <v>757</v>
      </c>
      <c r="R34" s="67">
        <v>15</v>
      </c>
      <c r="S34" s="67">
        <v>15</v>
      </c>
      <c r="T34" s="18" t="s">
        <v>23</v>
      </c>
      <c r="U34" s="84" t="s">
        <v>2407</v>
      </c>
      <c r="V34" s="85" t="s">
        <v>1986</v>
      </c>
      <c r="W34" s="85" t="s">
        <v>2408</v>
      </c>
      <c r="X34" s="67">
        <v>18</v>
      </c>
    </row>
    <row r="35" ht="15.75" customHeight="1" spans="1:24">
      <c r="A35" s="26">
        <f t="shared" si="0"/>
        <v>74</v>
      </c>
      <c r="B35" s="27" t="s">
        <v>2409</v>
      </c>
      <c r="C35" s="27" t="s">
        <v>1465</v>
      </c>
      <c r="D35" s="27" t="s">
        <v>2410</v>
      </c>
      <c r="E35" s="18" t="s">
        <v>10</v>
      </c>
      <c r="F35" s="18" t="s">
        <v>593</v>
      </c>
      <c r="G35" s="28" t="s">
        <v>1883</v>
      </c>
      <c r="H35" s="28">
        <v>12</v>
      </c>
      <c r="I35" s="28">
        <v>12</v>
      </c>
      <c r="J35" s="18" t="s">
        <v>596</v>
      </c>
      <c r="K35" s="18" t="s">
        <v>2411</v>
      </c>
      <c r="L35" s="120" t="s">
        <v>1188</v>
      </c>
      <c r="M35" s="28">
        <v>20</v>
      </c>
      <c r="N35" s="28">
        <v>19</v>
      </c>
      <c r="O35" s="18" t="s">
        <v>114</v>
      </c>
      <c r="P35" s="73" t="s">
        <v>428</v>
      </c>
      <c r="Q35" s="74" t="s">
        <v>2412</v>
      </c>
      <c r="R35" s="74" t="s">
        <v>2247</v>
      </c>
      <c r="S35" s="67">
        <v>28</v>
      </c>
      <c r="T35" s="18"/>
      <c r="U35" s="18" t="s">
        <v>2413</v>
      </c>
      <c r="V35" s="18" t="s">
        <v>2414</v>
      </c>
      <c r="W35" s="67">
        <v>15</v>
      </c>
      <c r="X35" s="67">
        <v>15</v>
      </c>
    </row>
    <row r="36" ht="15.75" customHeight="1" spans="1:29">
      <c r="A36" s="26">
        <f t="shared" si="0"/>
        <v>72</v>
      </c>
      <c r="B36" s="27" t="s">
        <v>2415</v>
      </c>
      <c r="C36" s="27" t="s">
        <v>1972</v>
      </c>
      <c r="D36" s="27" t="s">
        <v>2416</v>
      </c>
      <c r="E36" s="18" t="s">
        <v>10</v>
      </c>
      <c r="F36" s="18" t="s">
        <v>593</v>
      </c>
      <c r="G36" s="28" t="s">
        <v>1883</v>
      </c>
      <c r="H36" s="28">
        <v>12</v>
      </c>
      <c r="I36" s="28">
        <v>12</v>
      </c>
      <c r="J36" s="18" t="s">
        <v>596</v>
      </c>
      <c r="K36" s="18" t="s">
        <v>2417</v>
      </c>
      <c r="L36" s="28" t="s">
        <v>2418</v>
      </c>
      <c r="M36" s="28">
        <v>38</v>
      </c>
      <c r="N36" s="28"/>
      <c r="O36" s="18" t="s">
        <v>13</v>
      </c>
      <c r="P36" s="18" t="s">
        <v>2419</v>
      </c>
      <c r="Q36" s="18" t="s">
        <v>757</v>
      </c>
      <c r="R36" s="67">
        <v>15</v>
      </c>
      <c r="S36" s="67">
        <v>15</v>
      </c>
      <c r="T36" s="18" t="s">
        <v>1128</v>
      </c>
      <c r="U36" s="84" t="s">
        <v>2420</v>
      </c>
      <c r="V36" s="85" t="s">
        <v>2421</v>
      </c>
      <c r="W36" s="85" t="s">
        <v>2422</v>
      </c>
      <c r="X36" s="67">
        <v>40</v>
      </c>
      <c r="Y36" s="9" t="s">
        <v>596</v>
      </c>
      <c r="Z36" s="73" t="s">
        <v>2423</v>
      </c>
      <c r="AA36" s="74" t="s">
        <v>2424</v>
      </c>
      <c r="AB36" s="74">
        <v>5</v>
      </c>
      <c r="AC36" s="74">
        <v>5</v>
      </c>
    </row>
    <row r="37" ht="15.75" customHeight="1" spans="1:24">
      <c r="A37" s="26">
        <f t="shared" si="0"/>
        <v>73</v>
      </c>
      <c r="B37" s="27" t="s">
        <v>2425</v>
      </c>
      <c r="C37" s="27" t="s">
        <v>2426</v>
      </c>
      <c r="D37" s="27" t="s">
        <v>2427</v>
      </c>
      <c r="E37" s="18" t="s">
        <v>10</v>
      </c>
      <c r="F37" s="18" t="s">
        <v>593</v>
      </c>
      <c r="G37" s="28" t="s">
        <v>1883</v>
      </c>
      <c r="H37" s="28">
        <v>12</v>
      </c>
      <c r="I37" s="28">
        <v>10</v>
      </c>
      <c r="J37" s="18" t="s">
        <v>596</v>
      </c>
      <c r="K37" s="18" t="s">
        <v>2428</v>
      </c>
      <c r="L37" s="28" t="s">
        <v>633</v>
      </c>
      <c r="M37" s="28">
        <v>24</v>
      </c>
      <c r="N37" s="28">
        <v>24</v>
      </c>
      <c r="O37" s="18" t="s">
        <v>114</v>
      </c>
      <c r="P37" s="84" t="s">
        <v>2429</v>
      </c>
      <c r="Q37" s="85" t="s">
        <v>1705</v>
      </c>
      <c r="R37" s="85" t="s">
        <v>851</v>
      </c>
      <c r="S37" s="67">
        <v>18</v>
      </c>
      <c r="T37" s="18"/>
      <c r="U37" s="44" t="s">
        <v>2428</v>
      </c>
      <c r="V37" s="45" t="s">
        <v>2399</v>
      </c>
      <c r="W37" s="67">
        <v>22</v>
      </c>
      <c r="X37" s="67">
        <v>21</v>
      </c>
    </row>
    <row r="38" ht="15.75" customHeight="1" spans="1:24">
      <c r="A38" s="26">
        <f t="shared" si="0"/>
        <v>72</v>
      </c>
      <c r="B38" s="27" t="s">
        <v>2430</v>
      </c>
      <c r="C38" s="27" t="s">
        <v>2431</v>
      </c>
      <c r="D38" s="27" t="s">
        <v>2432</v>
      </c>
      <c r="E38" s="18" t="s">
        <v>10</v>
      </c>
      <c r="F38" s="18" t="s">
        <v>593</v>
      </c>
      <c r="G38" s="28" t="s">
        <v>1883</v>
      </c>
      <c r="H38" s="28">
        <v>12</v>
      </c>
      <c r="I38" s="28">
        <v>7</v>
      </c>
      <c r="J38" s="18"/>
      <c r="K38" s="73" t="s">
        <v>858</v>
      </c>
      <c r="L38" s="74" t="s">
        <v>859</v>
      </c>
      <c r="M38" s="74">
        <v>24</v>
      </c>
      <c r="N38" s="28">
        <v>24</v>
      </c>
      <c r="O38" s="18"/>
      <c r="P38" s="73" t="s">
        <v>2433</v>
      </c>
      <c r="Q38" s="74" t="s">
        <v>861</v>
      </c>
      <c r="R38" s="74" t="s">
        <v>2434</v>
      </c>
      <c r="S38" s="74">
        <v>29</v>
      </c>
      <c r="T38" s="124" t="s">
        <v>13</v>
      </c>
      <c r="U38" s="18" t="s">
        <v>2435</v>
      </c>
      <c r="V38" s="18" t="s">
        <v>2436</v>
      </c>
      <c r="W38" s="67">
        <v>12</v>
      </c>
      <c r="X38" s="67">
        <v>12</v>
      </c>
    </row>
    <row r="39" ht="15.75" customHeight="1" spans="1:24">
      <c r="A39" s="26">
        <f t="shared" si="0"/>
        <v>74</v>
      </c>
      <c r="B39" s="27" t="s">
        <v>2437</v>
      </c>
      <c r="C39" s="27" t="s">
        <v>2438</v>
      </c>
      <c r="D39" s="27" t="s">
        <v>2439</v>
      </c>
      <c r="E39" s="18" t="s">
        <v>10</v>
      </c>
      <c r="F39" s="18" t="s">
        <v>593</v>
      </c>
      <c r="G39" s="28" t="s">
        <v>1883</v>
      </c>
      <c r="H39" s="28">
        <v>12</v>
      </c>
      <c r="I39" s="28">
        <v>12</v>
      </c>
      <c r="J39" s="18" t="s">
        <v>596</v>
      </c>
      <c r="K39" s="18" t="s">
        <v>2440</v>
      </c>
      <c r="L39" s="120" t="s">
        <v>633</v>
      </c>
      <c r="M39" s="28">
        <v>26</v>
      </c>
      <c r="N39" s="28">
        <v>26</v>
      </c>
      <c r="O39" s="18" t="s">
        <v>1128</v>
      </c>
      <c r="P39" s="84" t="s">
        <v>1453</v>
      </c>
      <c r="Q39" s="85" t="s">
        <v>2441</v>
      </c>
      <c r="R39" s="85" t="s">
        <v>2442</v>
      </c>
      <c r="S39" s="67">
        <v>36</v>
      </c>
      <c r="T39" s="18"/>
      <c r="U39" s="18"/>
      <c r="V39" s="18"/>
      <c r="W39" s="67"/>
      <c r="X39" s="67"/>
    </row>
    <row r="40" ht="15.75" customHeight="1" spans="1:24">
      <c r="A40" s="26">
        <f t="shared" si="0"/>
        <v>72</v>
      </c>
      <c r="B40" s="27" t="s">
        <v>2443</v>
      </c>
      <c r="C40" s="27" t="s">
        <v>2086</v>
      </c>
      <c r="D40" s="27" t="s">
        <v>2444</v>
      </c>
      <c r="E40" s="18" t="s">
        <v>10</v>
      </c>
      <c r="F40" s="18" t="s">
        <v>2317</v>
      </c>
      <c r="G40" s="18" t="s">
        <v>2445</v>
      </c>
      <c r="H40" s="28">
        <v>12</v>
      </c>
      <c r="I40" s="28">
        <v>12</v>
      </c>
      <c r="J40" s="18"/>
      <c r="K40" s="73" t="s">
        <v>2446</v>
      </c>
      <c r="L40" s="74" t="s">
        <v>2447</v>
      </c>
      <c r="M40" s="74" t="s">
        <v>2448</v>
      </c>
      <c r="N40" s="74">
        <v>50</v>
      </c>
      <c r="P40" s="18" t="s">
        <v>2449</v>
      </c>
      <c r="Q40" s="18" t="s">
        <v>2450</v>
      </c>
      <c r="R40" s="67">
        <v>10</v>
      </c>
      <c r="S40" s="67">
        <v>10</v>
      </c>
      <c r="T40" s="18"/>
      <c r="U40" s="18"/>
      <c r="V40" s="18"/>
      <c r="W40" s="67"/>
      <c r="X40" s="67"/>
    </row>
    <row r="41" ht="15.75" customHeight="1" spans="1:24">
      <c r="A41" s="26">
        <f t="shared" si="0"/>
        <v>72</v>
      </c>
      <c r="B41" s="27" t="s">
        <v>2451</v>
      </c>
      <c r="C41" s="27" t="s">
        <v>2452</v>
      </c>
      <c r="D41" s="27" t="s">
        <v>1496</v>
      </c>
      <c r="E41" s="18" t="s">
        <v>10</v>
      </c>
      <c r="F41" s="18" t="s">
        <v>2453</v>
      </c>
      <c r="G41" s="72" t="s">
        <v>2454</v>
      </c>
      <c r="H41" s="28">
        <v>12</v>
      </c>
      <c r="I41" s="28">
        <v>12</v>
      </c>
      <c r="J41" s="18"/>
      <c r="K41" s="73" t="s">
        <v>2455</v>
      </c>
      <c r="L41" s="74" t="s">
        <v>872</v>
      </c>
      <c r="M41" s="74">
        <v>20</v>
      </c>
      <c r="N41" s="28">
        <v>20</v>
      </c>
      <c r="O41" s="18"/>
      <c r="P41" s="73" t="s">
        <v>2456</v>
      </c>
      <c r="Q41" s="74" t="s">
        <v>2457</v>
      </c>
      <c r="R41" s="74">
        <v>25</v>
      </c>
      <c r="S41" s="74">
        <v>25</v>
      </c>
      <c r="U41" s="18" t="s">
        <v>2458</v>
      </c>
      <c r="V41" s="18" t="s">
        <v>2459</v>
      </c>
      <c r="W41" s="67">
        <v>15</v>
      </c>
      <c r="X41" s="67">
        <v>15</v>
      </c>
    </row>
    <row r="42" ht="15.75" customHeight="1" spans="1:24">
      <c r="A42" s="26">
        <f t="shared" si="0"/>
        <v>0</v>
      </c>
      <c r="B42" s="27" t="s">
        <v>2460</v>
      </c>
      <c r="C42" s="27" t="s">
        <v>2461</v>
      </c>
      <c r="D42" s="27" t="s">
        <v>2462</v>
      </c>
      <c r="E42" s="18"/>
      <c r="F42" s="18"/>
      <c r="G42" s="28"/>
      <c r="H42" s="28"/>
      <c r="I42" s="28"/>
      <c r="J42" s="18" t="s">
        <v>114</v>
      </c>
      <c r="K42" s="18" t="s">
        <v>2463</v>
      </c>
      <c r="L42" s="50" t="s">
        <v>982</v>
      </c>
      <c r="M42" s="28">
        <v>31</v>
      </c>
      <c r="N42" s="28">
        <v>0</v>
      </c>
      <c r="O42" s="18"/>
      <c r="P42" s="18"/>
      <c r="Q42" s="18"/>
      <c r="R42" s="67"/>
      <c r="S42" s="67"/>
      <c r="T42" s="18"/>
      <c r="U42" s="18"/>
      <c r="V42" s="18"/>
      <c r="W42" s="67"/>
      <c r="X42" s="67"/>
    </row>
    <row r="43" ht="15.75" customHeight="1" spans="1:24">
      <c r="A43" s="26">
        <f t="shared" si="0"/>
        <v>61</v>
      </c>
      <c r="B43" s="27" t="s">
        <v>2464</v>
      </c>
      <c r="C43" s="27" t="s">
        <v>1389</v>
      </c>
      <c r="D43" s="27" t="s">
        <v>2465</v>
      </c>
      <c r="E43" s="18" t="s">
        <v>603</v>
      </c>
      <c r="F43" s="18" t="s">
        <v>2466</v>
      </c>
      <c r="G43" s="50" t="s">
        <v>2467</v>
      </c>
      <c r="H43" s="28" t="s">
        <v>2468</v>
      </c>
      <c r="I43" s="28">
        <v>32</v>
      </c>
      <c r="J43" s="18"/>
      <c r="K43" s="73" t="s">
        <v>2469</v>
      </c>
      <c r="L43" s="74" t="s">
        <v>1781</v>
      </c>
      <c r="M43" s="74" t="s">
        <v>1782</v>
      </c>
      <c r="N43" s="74">
        <v>29</v>
      </c>
      <c r="P43" s="18"/>
      <c r="Q43" s="18"/>
      <c r="R43" s="67"/>
      <c r="S43" s="67"/>
      <c r="T43" s="18"/>
      <c r="U43" s="18"/>
      <c r="V43" s="18"/>
      <c r="W43" s="67"/>
      <c r="X43" s="67"/>
    </row>
    <row r="44" ht="15.75" customHeight="1" spans="1:24">
      <c r="A44" s="26">
        <f t="shared" si="0"/>
        <v>12</v>
      </c>
      <c r="B44" s="27" t="s">
        <v>2470</v>
      </c>
      <c r="C44" s="27" t="s">
        <v>1389</v>
      </c>
      <c r="D44" s="27" t="s">
        <v>2471</v>
      </c>
      <c r="E44" s="18" t="s">
        <v>10</v>
      </c>
      <c r="F44" s="25" t="s">
        <v>2472</v>
      </c>
      <c r="G44" s="72" t="s">
        <v>552</v>
      </c>
      <c r="H44" s="28">
        <v>12</v>
      </c>
      <c r="I44" s="28">
        <v>12</v>
      </c>
      <c r="J44" s="18"/>
      <c r="K44" s="18"/>
      <c r="L44" s="28"/>
      <c r="M44" s="28"/>
      <c r="N44" s="28"/>
      <c r="O44" s="18"/>
      <c r="P44" s="18"/>
      <c r="Q44" s="18"/>
      <c r="R44" s="67"/>
      <c r="S44" s="67"/>
      <c r="T44" s="18"/>
      <c r="U44" s="18"/>
      <c r="V44" s="18"/>
      <c r="W44" s="67"/>
      <c r="X44" s="67"/>
    </row>
    <row r="45" ht="15.75" customHeight="1" spans="1:24">
      <c r="A45" s="26">
        <f t="shared" si="0"/>
        <v>72</v>
      </c>
      <c r="B45" s="27" t="s">
        <v>2473</v>
      </c>
      <c r="C45" s="27" t="s">
        <v>2474</v>
      </c>
      <c r="D45" s="27" t="s">
        <v>2475</v>
      </c>
      <c r="E45" s="18" t="s">
        <v>596</v>
      </c>
      <c r="F45" s="73" t="s">
        <v>435</v>
      </c>
      <c r="G45" s="74" t="s">
        <v>736</v>
      </c>
      <c r="H45" s="74" t="s">
        <v>1529</v>
      </c>
      <c r="I45" s="28">
        <v>20</v>
      </c>
      <c r="J45" s="18" t="s">
        <v>2476</v>
      </c>
      <c r="K45" s="73" t="s">
        <v>2477</v>
      </c>
      <c r="L45" s="74" t="s">
        <v>2478</v>
      </c>
      <c r="M45" s="28" t="s">
        <v>2479</v>
      </c>
      <c r="N45" s="28">
        <v>12</v>
      </c>
      <c r="O45" s="18" t="s">
        <v>13</v>
      </c>
      <c r="P45" s="47" t="s">
        <v>2480</v>
      </c>
      <c r="Q45" s="45" t="s">
        <v>2481</v>
      </c>
      <c r="R45" s="67">
        <v>14</v>
      </c>
      <c r="S45" s="67">
        <v>14</v>
      </c>
      <c r="T45" s="18" t="s">
        <v>114</v>
      </c>
      <c r="U45" s="47" t="s">
        <v>2482</v>
      </c>
      <c r="V45" s="45" t="s">
        <v>2483</v>
      </c>
      <c r="W45" s="67">
        <v>26</v>
      </c>
      <c r="X45" s="67">
        <v>26</v>
      </c>
    </row>
    <row r="46" ht="15.75" customHeight="1" spans="1:24">
      <c r="A46" s="26">
        <f t="shared" si="0"/>
        <v>0</v>
      </c>
      <c r="B46" s="27" t="s">
        <v>2484</v>
      </c>
      <c r="C46" s="27" t="s">
        <v>2485</v>
      </c>
      <c r="D46" s="27" t="s">
        <v>2486</v>
      </c>
      <c r="E46" s="18"/>
      <c r="F46" s="18"/>
      <c r="G46" s="28"/>
      <c r="H46" s="28"/>
      <c r="I46" s="28"/>
      <c r="J46" s="18"/>
      <c r="K46" s="18"/>
      <c r="L46" s="28"/>
      <c r="M46" s="28"/>
      <c r="N46" s="28"/>
      <c r="O46" s="18"/>
      <c r="P46" s="18"/>
      <c r="Q46" s="18"/>
      <c r="R46" s="67"/>
      <c r="S46" s="67"/>
      <c r="T46" s="18"/>
      <c r="U46" s="18"/>
      <c r="V46" s="18"/>
      <c r="W46" s="67"/>
      <c r="X46" s="67"/>
    </row>
    <row r="47" ht="15.75" customHeight="1" spans="1:24">
      <c r="A47" s="26">
        <f t="shared" si="0"/>
        <v>41</v>
      </c>
      <c r="B47" s="27" t="s">
        <v>2487</v>
      </c>
      <c r="C47" s="27" t="s">
        <v>2488</v>
      </c>
      <c r="D47" s="27" t="s">
        <v>2489</v>
      </c>
      <c r="E47" s="18" t="s">
        <v>603</v>
      </c>
      <c r="F47" s="18" t="s">
        <v>2490</v>
      </c>
      <c r="G47" s="50" t="s">
        <v>703</v>
      </c>
      <c r="H47" s="28" t="s">
        <v>2491</v>
      </c>
      <c r="I47" s="28">
        <v>0</v>
      </c>
      <c r="J47" s="18" t="s">
        <v>13</v>
      </c>
      <c r="K47" s="18" t="s">
        <v>2492</v>
      </c>
      <c r="L47" s="28" t="s">
        <v>2493</v>
      </c>
      <c r="M47" s="28">
        <v>42</v>
      </c>
      <c r="N47" s="28">
        <v>41</v>
      </c>
      <c r="O47" s="18"/>
      <c r="P47" s="18"/>
      <c r="Q47" s="18"/>
      <c r="R47" s="67"/>
      <c r="S47" s="67"/>
      <c r="T47" s="18"/>
      <c r="U47" s="18"/>
      <c r="V47" s="18"/>
      <c r="W47" s="67"/>
      <c r="X47" s="67"/>
    </row>
    <row r="48" ht="15.75" customHeight="1" spans="1:24">
      <c r="A48" s="26">
        <f t="shared" si="0"/>
        <v>72</v>
      </c>
      <c r="B48" s="27" t="s">
        <v>2494</v>
      </c>
      <c r="C48" s="27" t="s">
        <v>1406</v>
      </c>
      <c r="D48" s="27" t="s">
        <v>2495</v>
      </c>
      <c r="E48" s="18" t="s">
        <v>10</v>
      </c>
      <c r="F48" s="18" t="s">
        <v>2496</v>
      </c>
      <c r="G48" s="109" t="s">
        <v>2497</v>
      </c>
      <c r="H48" s="28">
        <v>12</v>
      </c>
      <c r="I48" s="28">
        <v>12</v>
      </c>
      <c r="J48" s="18" t="s">
        <v>596</v>
      </c>
      <c r="K48" s="73" t="s">
        <v>2498</v>
      </c>
      <c r="L48" s="74" t="s">
        <v>2499</v>
      </c>
      <c r="M48" s="74" t="s">
        <v>2231</v>
      </c>
      <c r="N48" s="28">
        <v>28</v>
      </c>
      <c r="O48" s="18" t="s">
        <v>13</v>
      </c>
      <c r="P48" s="47" t="s">
        <v>2500</v>
      </c>
      <c r="Q48" s="53" t="s">
        <v>2501</v>
      </c>
      <c r="R48" s="67">
        <v>35</v>
      </c>
      <c r="S48" s="67">
        <v>32</v>
      </c>
      <c r="T48" s="18"/>
      <c r="U48" s="18"/>
      <c r="V48" s="18"/>
      <c r="W48" s="67"/>
      <c r="X48" s="67"/>
    </row>
    <row r="49" ht="15.75" customHeight="1" spans="1:24">
      <c r="A49" s="26">
        <f t="shared" si="0"/>
        <v>62</v>
      </c>
      <c r="B49" s="27" t="s">
        <v>2502</v>
      </c>
      <c r="C49" s="27" t="s">
        <v>2503</v>
      </c>
      <c r="D49" s="27" t="s">
        <v>2504</v>
      </c>
      <c r="E49" s="18" t="s">
        <v>10</v>
      </c>
      <c r="F49" s="18" t="s">
        <v>75</v>
      </c>
      <c r="G49" s="72" t="s">
        <v>2505</v>
      </c>
      <c r="H49" s="28">
        <v>12</v>
      </c>
      <c r="I49" s="28">
        <v>12</v>
      </c>
      <c r="J49" s="18" t="s">
        <v>596</v>
      </c>
      <c r="K49" s="18" t="s">
        <v>2506</v>
      </c>
      <c r="L49" s="50" t="s">
        <v>982</v>
      </c>
      <c r="M49" s="28">
        <v>30</v>
      </c>
      <c r="N49" s="28">
        <v>30</v>
      </c>
      <c r="O49" s="18" t="s">
        <v>114</v>
      </c>
      <c r="P49" s="47" t="s">
        <v>2507</v>
      </c>
      <c r="Q49" s="45" t="s">
        <v>2508</v>
      </c>
      <c r="R49" s="67">
        <v>20</v>
      </c>
      <c r="S49" s="67">
        <v>20</v>
      </c>
      <c r="T49" s="18"/>
      <c r="U49" s="18"/>
      <c r="V49" s="18"/>
      <c r="W49" s="67"/>
      <c r="X49" s="67"/>
    </row>
    <row r="50" ht="15.75" customHeight="1" spans="1:29">
      <c r="A50" s="26">
        <f t="shared" si="0"/>
        <v>72</v>
      </c>
      <c r="B50" s="27" t="s">
        <v>2509</v>
      </c>
      <c r="C50" s="27" t="s">
        <v>2510</v>
      </c>
      <c r="D50" s="27" t="s">
        <v>2511</v>
      </c>
      <c r="E50" s="18" t="s">
        <v>10</v>
      </c>
      <c r="F50" s="18" t="s">
        <v>2317</v>
      </c>
      <c r="G50" s="18" t="s">
        <v>2445</v>
      </c>
      <c r="H50" s="28">
        <v>12</v>
      </c>
      <c r="I50" s="28">
        <v>10</v>
      </c>
      <c r="J50" s="18" t="s">
        <v>596</v>
      </c>
      <c r="K50" s="73" t="s">
        <v>2512</v>
      </c>
      <c r="L50" s="74" t="s">
        <v>2513</v>
      </c>
      <c r="M50" s="74" t="s">
        <v>2514</v>
      </c>
      <c r="N50" s="28">
        <v>16</v>
      </c>
      <c r="O50" s="18" t="s">
        <v>13</v>
      </c>
      <c r="P50" s="18" t="s">
        <v>2318</v>
      </c>
      <c r="Q50" s="50" t="s">
        <v>1789</v>
      </c>
      <c r="R50" s="67">
        <v>15</v>
      </c>
      <c r="S50" s="67">
        <v>15</v>
      </c>
      <c r="T50" s="18" t="s">
        <v>596</v>
      </c>
      <c r="U50" s="47" t="s">
        <v>2515</v>
      </c>
      <c r="V50" s="45" t="s">
        <v>2516</v>
      </c>
      <c r="W50" s="67">
        <v>16</v>
      </c>
      <c r="X50" s="67">
        <v>16</v>
      </c>
      <c r="Y50" s="9" t="s">
        <v>13</v>
      </c>
      <c r="Z50" s="48" t="s">
        <v>2515</v>
      </c>
      <c r="AA50" s="45" t="s">
        <v>2517</v>
      </c>
      <c r="AB50" s="37">
        <v>15</v>
      </c>
      <c r="AC50" s="37">
        <v>15</v>
      </c>
    </row>
    <row r="51" ht="15.75" customHeight="1" spans="1:24">
      <c r="A51" s="26">
        <f t="shared" si="0"/>
        <v>69</v>
      </c>
      <c r="B51" s="27" t="s">
        <v>2518</v>
      </c>
      <c r="C51" s="27" t="s">
        <v>2519</v>
      </c>
      <c r="D51" s="27" t="s">
        <v>2520</v>
      </c>
      <c r="E51" s="18" t="s">
        <v>13</v>
      </c>
      <c r="F51" s="18" t="s">
        <v>1103</v>
      </c>
      <c r="G51" s="28" t="s">
        <v>2521</v>
      </c>
      <c r="H51" s="28">
        <v>39</v>
      </c>
      <c r="I51" s="28">
        <v>39</v>
      </c>
      <c r="J51" s="6"/>
      <c r="K51" s="6" t="s">
        <v>1103</v>
      </c>
      <c r="L51" s="5" t="s">
        <v>1212</v>
      </c>
      <c r="M51" s="5" t="s">
        <v>909</v>
      </c>
      <c r="N51" s="5">
        <v>18</v>
      </c>
      <c r="O51" s="18"/>
      <c r="P51" s="18"/>
      <c r="Q51" s="18"/>
      <c r="R51" s="67"/>
      <c r="S51" s="67"/>
      <c r="T51" s="18"/>
      <c r="U51" s="79" t="s">
        <v>2522</v>
      </c>
      <c r="V51" s="79" t="s">
        <v>2523</v>
      </c>
      <c r="W51" s="67">
        <v>12</v>
      </c>
      <c r="X51" s="67">
        <v>12</v>
      </c>
    </row>
    <row r="52" ht="15.75" customHeight="1" spans="1:24">
      <c r="A52" s="26">
        <f t="shared" si="0"/>
        <v>86</v>
      </c>
      <c r="B52" s="27" t="s">
        <v>2524</v>
      </c>
      <c r="C52" s="27" t="s">
        <v>1417</v>
      </c>
      <c r="D52" s="27" t="s">
        <v>2525</v>
      </c>
      <c r="E52" s="18"/>
      <c r="F52" s="18" t="s">
        <v>2526</v>
      </c>
      <c r="G52" s="28" t="s">
        <v>2527</v>
      </c>
      <c r="H52" s="28" t="s">
        <v>2528</v>
      </c>
      <c r="I52" s="28">
        <v>26</v>
      </c>
      <c r="J52" s="18" t="s">
        <v>114</v>
      </c>
      <c r="K52" s="18" t="s">
        <v>392</v>
      </c>
      <c r="L52" s="50" t="s">
        <v>2529</v>
      </c>
      <c r="M52" s="28">
        <v>25</v>
      </c>
      <c r="N52" s="28">
        <v>25</v>
      </c>
      <c r="O52" s="18"/>
      <c r="P52" s="73" t="s">
        <v>2530</v>
      </c>
      <c r="Q52" s="74" t="s">
        <v>859</v>
      </c>
      <c r="R52" s="74">
        <v>20</v>
      </c>
      <c r="S52" s="67">
        <v>20</v>
      </c>
      <c r="T52" s="18"/>
      <c r="U52" s="6" t="s">
        <v>2531</v>
      </c>
      <c r="V52" s="5" t="s">
        <v>2532</v>
      </c>
      <c r="W52" s="5" t="s">
        <v>2533</v>
      </c>
      <c r="X52" s="5">
        <v>15</v>
      </c>
    </row>
    <row r="53" ht="15.75" customHeight="1" spans="1:24">
      <c r="A53" s="26">
        <f t="shared" si="0"/>
        <v>73</v>
      </c>
      <c r="B53" s="27" t="s">
        <v>2534</v>
      </c>
      <c r="C53" s="27" t="s">
        <v>2535</v>
      </c>
      <c r="D53" s="27" t="s">
        <v>2536</v>
      </c>
      <c r="E53" s="18" t="s">
        <v>352</v>
      </c>
      <c r="F53" s="18" t="s">
        <v>2453</v>
      </c>
      <c r="G53" s="72" t="s">
        <v>2454</v>
      </c>
      <c r="H53" s="28">
        <v>12</v>
      </c>
      <c r="I53" s="28">
        <v>12</v>
      </c>
      <c r="J53" s="18" t="s">
        <v>596</v>
      </c>
      <c r="K53" s="84" t="s">
        <v>2537</v>
      </c>
      <c r="L53" s="85" t="s">
        <v>2538</v>
      </c>
      <c r="M53" s="85" t="s">
        <v>2231</v>
      </c>
      <c r="N53" s="28">
        <v>28</v>
      </c>
      <c r="O53" s="18"/>
      <c r="P53" s="18" t="s">
        <v>2539</v>
      </c>
      <c r="Q53" s="18" t="s">
        <v>2540</v>
      </c>
      <c r="R53" s="67">
        <v>18</v>
      </c>
      <c r="S53" s="67">
        <v>18</v>
      </c>
      <c r="T53" s="18" t="s">
        <v>596</v>
      </c>
      <c r="U53" s="18" t="s">
        <v>2541</v>
      </c>
      <c r="V53" s="18" t="s">
        <v>2542</v>
      </c>
      <c r="W53" s="67" t="s">
        <v>2533</v>
      </c>
      <c r="X53" s="67">
        <v>15</v>
      </c>
    </row>
    <row r="54" ht="15.75" customHeight="1" spans="1:24">
      <c r="A54" s="26">
        <f t="shared" si="0"/>
        <v>75</v>
      </c>
      <c r="B54" s="27" t="s">
        <v>2543</v>
      </c>
      <c r="C54" s="27" t="s">
        <v>2544</v>
      </c>
      <c r="D54" s="27" t="s">
        <v>2545</v>
      </c>
      <c r="E54" s="18" t="s">
        <v>13</v>
      </c>
      <c r="F54" s="18" t="s">
        <v>2546</v>
      </c>
      <c r="G54" s="28" t="s">
        <v>2547</v>
      </c>
      <c r="H54" s="28" t="s">
        <v>909</v>
      </c>
      <c r="I54" s="28">
        <v>18</v>
      </c>
      <c r="J54" s="18"/>
      <c r="K54" s="79" t="s">
        <v>2548</v>
      </c>
      <c r="L54" s="79" t="s">
        <v>2549</v>
      </c>
      <c r="M54" s="28">
        <v>15</v>
      </c>
      <c r="N54" s="28">
        <v>15</v>
      </c>
      <c r="O54" s="18" t="s">
        <v>2550</v>
      </c>
      <c r="P54" s="18" t="s">
        <v>2551</v>
      </c>
      <c r="Q54" s="18" t="s">
        <v>1521</v>
      </c>
      <c r="R54" s="67">
        <v>24</v>
      </c>
      <c r="S54" s="67">
        <v>24</v>
      </c>
      <c r="T54" s="18"/>
      <c r="U54" s="6" t="s">
        <v>2552</v>
      </c>
      <c r="V54" s="5" t="s">
        <v>1212</v>
      </c>
      <c r="W54" s="5" t="s">
        <v>909</v>
      </c>
      <c r="X54" s="5">
        <v>18</v>
      </c>
    </row>
    <row r="55" ht="18" customHeight="1" spans="1:24">
      <c r="A55" s="26">
        <f t="shared" si="0"/>
        <v>62</v>
      </c>
      <c r="B55" s="27" t="s">
        <v>2553</v>
      </c>
      <c r="C55" s="27" t="s">
        <v>1972</v>
      </c>
      <c r="D55" s="27" t="s">
        <v>2554</v>
      </c>
      <c r="E55" s="18" t="s">
        <v>2555</v>
      </c>
      <c r="F55" s="73" t="s">
        <v>2556</v>
      </c>
      <c r="G55" s="74" t="s">
        <v>2557</v>
      </c>
      <c r="H55" s="74" t="s">
        <v>2558</v>
      </c>
      <c r="I55" s="28">
        <v>32</v>
      </c>
      <c r="J55" s="18"/>
      <c r="K55" s="73" t="s">
        <v>2559</v>
      </c>
      <c r="L55" s="74" t="s">
        <v>861</v>
      </c>
      <c r="M55" s="74" t="s">
        <v>2434</v>
      </c>
      <c r="N55" s="74">
        <v>30</v>
      </c>
      <c r="P55" s="18"/>
      <c r="Q55" s="18"/>
      <c r="R55" s="67"/>
      <c r="S55" s="67"/>
      <c r="T55" s="18"/>
      <c r="U55" s="18"/>
      <c r="V55" s="18"/>
      <c r="W55" s="67"/>
      <c r="X55" s="67"/>
    </row>
    <row r="56" ht="15.75" customHeight="1" spans="1:24">
      <c r="A56" s="26">
        <f t="shared" si="0"/>
        <v>72</v>
      </c>
      <c r="B56" s="27" t="s">
        <v>2560</v>
      </c>
      <c r="C56" s="27" t="s">
        <v>1953</v>
      </c>
      <c r="D56" s="27" t="s">
        <v>1824</v>
      </c>
      <c r="E56" s="18" t="s">
        <v>10</v>
      </c>
      <c r="F56" s="14" t="s">
        <v>2417</v>
      </c>
      <c r="G56" s="109" t="s">
        <v>2561</v>
      </c>
      <c r="H56" s="28">
        <v>12</v>
      </c>
      <c r="I56" s="28">
        <v>12</v>
      </c>
      <c r="J56" s="18" t="s">
        <v>114</v>
      </c>
      <c r="K56" s="84" t="s">
        <v>2562</v>
      </c>
      <c r="L56" s="85" t="s">
        <v>2563</v>
      </c>
      <c r="M56" s="85" t="s">
        <v>983</v>
      </c>
      <c r="N56" s="28">
        <v>30</v>
      </c>
      <c r="O56" s="18"/>
      <c r="P56" s="73" t="s">
        <v>2006</v>
      </c>
      <c r="Q56" s="74" t="s">
        <v>2564</v>
      </c>
      <c r="R56" s="74" t="s">
        <v>1763</v>
      </c>
      <c r="S56" s="74">
        <v>20</v>
      </c>
      <c r="T56" s="74" t="s">
        <v>596</v>
      </c>
      <c r="U56" s="18" t="s">
        <v>2565</v>
      </c>
      <c r="V56" s="18" t="s">
        <v>2566</v>
      </c>
      <c r="W56" s="67">
        <v>10</v>
      </c>
      <c r="X56" s="67">
        <v>10</v>
      </c>
    </row>
    <row r="57" ht="15.75" customHeight="1" spans="1:24">
      <c r="A57" s="26">
        <f t="shared" si="0"/>
        <v>70</v>
      </c>
      <c r="B57" s="27" t="s">
        <v>2567</v>
      </c>
      <c r="C57" s="27" t="s">
        <v>1373</v>
      </c>
      <c r="D57" s="27" t="s">
        <v>2568</v>
      </c>
      <c r="E57" s="18" t="s">
        <v>10</v>
      </c>
      <c r="F57" s="14" t="s">
        <v>2569</v>
      </c>
      <c r="G57" s="109" t="s">
        <v>1379</v>
      </c>
      <c r="H57" s="28">
        <v>12</v>
      </c>
      <c r="I57" s="28">
        <v>12</v>
      </c>
      <c r="J57" s="18" t="s">
        <v>596</v>
      </c>
      <c r="K57" s="18" t="s">
        <v>2569</v>
      </c>
      <c r="L57" s="28" t="s">
        <v>1379</v>
      </c>
      <c r="M57" s="28">
        <v>28</v>
      </c>
      <c r="N57" s="28">
        <v>28</v>
      </c>
      <c r="O57" s="18" t="s">
        <v>23</v>
      </c>
      <c r="P57" s="18" t="s">
        <v>2570</v>
      </c>
      <c r="Q57" s="50" t="s">
        <v>2571</v>
      </c>
      <c r="R57" s="67">
        <v>30</v>
      </c>
      <c r="S57" s="67">
        <v>30</v>
      </c>
      <c r="T57" s="18"/>
      <c r="U57" s="18"/>
      <c r="V57" s="18"/>
      <c r="W57" s="67"/>
      <c r="X57" s="67"/>
    </row>
    <row r="58" ht="15.75" customHeight="1" spans="1:24">
      <c r="A58" s="26">
        <f t="shared" si="0"/>
        <v>76</v>
      </c>
      <c r="B58" s="27" t="s">
        <v>2572</v>
      </c>
      <c r="C58" s="27" t="s">
        <v>2140</v>
      </c>
      <c r="D58" s="27" t="s">
        <v>2155</v>
      </c>
      <c r="E58" s="18" t="s">
        <v>10</v>
      </c>
      <c r="F58" s="102" t="s">
        <v>2573</v>
      </c>
      <c r="G58" s="109" t="s">
        <v>2574</v>
      </c>
      <c r="H58" s="28">
        <v>12</v>
      </c>
      <c r="I58" s="28">
        <v>12</v>
      </c>
      <c r="J58" s="18" t="s">
        <v>2575</v>
      </c>
      <c r="K58" s="84" t="s">
        <v>2576</v>
      </c>
      <c r="L58" s="85" t="s">
        <v>1454</v>
      </c>
      <c r="M58" s="85" t="s">
        <v>2577</v>
      </c>
      <c r="N58" s="28">
        <v>40</v>
      </c>
      <c r="O58" s="18"/>
      <c r="P58" s="73" t="s">
        <v>2578</v>
      </c>
      <c r="Q58" s="74" t="s">
        <v>2579</v>
      </c>
      <c r="R58" s="74" t="s">
        <v>2580</v>
      </c>
      <c r="S58" s="74">
        <v>24</v>
      </c>
      <c r="T58" s="74" t="s">
        <v>596</v>
      </c>
      <c r="U58" s="18"/>
      <c r="V58" s="18"/>
      <c r="W58" s="67"/>
      <c r="X58" s="67"/>
    </row>
    <row r="59" ht="15.75" customHeight="1" spans="1:24">
      <c r="A59" s="26">
        <f t="shared" si="0"/>
        <v>72</v>
      </c>
      <c r="B59" s="27" t="s">
        <v>2581</v>
      </c>
      <c r="C59" s="27" t="s">
        <v>2582</v>
      </c>
      <c r="D59" s="27" t="s">
        <v>2583</v>
      </c>
      <c r="E59" s="18" t="s">
        <v>10</v>
      </c>
      <c r="F59" s="18" t="s">
        <v>593</v>
      </c>
      <c r="G59" s="28" t="s">
        <v>1883</v>
      </c>
      <c r="H59" s="28">
        <v>12</v>
      </c>
      <c r="I59" s="28">
        <v>12</v>
      </c>
      <c r="J59" s="18" t="s">
        <v>596</v>
      </c>
      <c r="K59" s="18" t="s">
        <v>2584</v>
      </c>
      <c r="L59" s="28" t="s">
        <v>2585</v>
      </c>
      <c r="M59" s="28">
        <v>40</v>
      </c>
      <c r="N59" s="28">
        <v>40</v>
      </c>
      <c r="O59" s="18" t="s">
        <v>114</v>
      </c>
      <c r="P59" s="18" t="s">
        <v>2586</v>
      </c>
      <c r="Q59" s="50" t="s">
        <v>736</v>
      </c>
      <c r="R59" s="67">
        <v>20</v>
      </c>
      <c r="S59" s="67">
        <v>20</v>
      </c>
      <c r="T59" s="18"/>
      <c r="U59" s="18"/>
      <c r="V59" s="18"/>
      <c r="W59" s="67"/>
      <c r="X59" s="67"/>
    </row>
    <row r="60" ht="15.75" customHeight="1" spans="1:24">
      <c r="A60" s="26">
        <f t="shared" si="0"/>
        <v>0</v>
      </c>
      <c r="B60" s="27" t="s">
        <v>2587</v>
      </c>
      <c r="C60" s="27" t="s">
        <v>2588</v>
      </c>
      <c r="D60" s="27" t="s">
        <v>2589</v>
      </c>
      <c r="E60" s="18"/>
      <c r="F60" s="18"/>
      <c r="G60" s="28"/>
      <c r="H60" s="28"/>
      <c r="I60" s="28"/>
      <c r="J60" s="18"/>
      <c r="K60" s="18"/>
      <c r="L60" s="28"/>
      <c r="M60" s="28"/>
      <c r="N60" s="28"/>
      <c r="O60" s="18"/>
      <c r="P60" s="18"/>
      <c r="Q60" s="18"/>
      <c r="R60" s="67"/>
      <c r="S60" s="67"/>
      <c r="T60" s="18"/>
      <c r="U60" s="18"/>
      <c r="V60" s="18"/>
      <c r="W60" s="67"/>
      <c r="X60" s="67"/>
    </row>
    <row r="61" ht="15.75" customHeight="1" spans="1:24">
      <c r="A61" s="26">
        <f t="shared" si="0"/>
        <v>12</v>
      </c>
      <c r="B61" s="27" t="s">
        <v>2590</v>
      </c>
      <c r="C61" s="27" t="s">
        <v>2591</v>
      </c>
      <c r="D61" s="27" t="s">
        <v>2592</v>
      </c>
      <c r="E61" s="18" t="s">
        <v>10</v>
      </c>
      <c r="F61" s="18" t="s">
        <v>593</v>
      </c>
      <c r="G61" s="28" t="s">
        <v>1883</v>
      </c>
      <c r="H61" s="28">
        <v>12</v>
      </c>
      <c r="I61" s="28">
        <v>12</v>
      </c>
      <c r="J61" s="18"/>
      <c r="K61" s="18"/>
      <c r="L61" s="28"/>
      <c r="M61" s="28"/>
      <c r="N61" s="28"/>
      <c r="O61" s="18"/>
      <c r="P61" s="18"/>
      <c r="Q61" s="18"/>
      <c r="R61" s="67"/>
      <c r="S61" s="67"/>
      <c r="T61" s="18"/>
      <c r="U61" s="18"/>
      <c r="V61" s="18"/>
      <c r="W61" s="67"/>
      <c r="X61" s="67"/>
    </row>
    <row r="62" ht="15.75" customHeight="1" spans="1:24">
      <c r="A62" s="26">
        <f t="shared" si="0"/>
        <v>45</v>
      </c>
      <c r="B62" s="27" t="s">
        <v>2593</v>
      </c>
      <c r="C62" s="27" t="s">
        <v>2594</v>
      </c>
      <c r="D62" s="27" t="s">
        <v>2595</v>
      </c>
      <c r="E62" s="18" t="s">
        <v>10</v>
      </c>
      <c r="F62" s="18" t="s">
        <v>347</v>
      </c>
      <c r="G62" s="28" t="s">
        <v>803</v>
      </c>
      <c r="H62" s="28">
        <v>12</v>
      </c>
      <c r="I62" s="28">
        <v>10</v>
      </c>
      <c r="J62" s="18" t="s">
        <v>596</v>
      </c>
      <c r="K62" s="47" t="s">
        <v>2596</v>
      </c>
      <c r="L62" s="47" t="s">
        <v>2597</v>
      </c>
      <c r="M62" s="28">
        <v>35</v>
      </c>
      <c r="N62" s="28">
        <v>35</v>
      </c>
      <c r="O62" s="18"/>
      <c r="P62" s="18"/>
      <c r="Q62" s="18"/>
      <c r="R62" s="67"/>
      <c r="S62" s="67"/>
      <c r="T62" s="18"/>
      <c r="U62" s="18"/>
      <c r="V62" s="18"/>
      <c r="W62" s="67"/>
      <c r="X62" s="67"/>
    </row>
    <row r="63" ht="15.75" customHeight="1" spans="1:24">
      <c r="A63" s="26">
        <f t="shared" si="0"/>
        <v>0</v>
      </c>
      <c r="B63" s="27" t="s">
        <v>2598</v>
      </c>
      <c r="C63" s="27" t="s">
        <v>2599</v>
      </c>
      <c r="D63" s="27" t="s">
        <v>2600</v>
      </c>
      <c r="E63" s="18"/>
      <c r="F63" s="18"/>
      <c r="G63" s="28"/>
      <c r="H63" s="28"/>
      <c r="I63" s="28"/>
      <c r="J63" s="18"/>
      <c r="K63" s="18"/>
      <c r="L63" s="28"/>
      <c r="M63" s="28"/>
      <c r="N63" s="28"/>
      <c r="O63" s="18"/>
      <c r="P63" s="18"/>
      <c r="Q63" s="18"/>
      <c r="R63" s="67"/>
      <c r="S63" s="67"/>
      <c r="T63" s="18"/>
      <c r="U63" s="18"/>
      <c r="V63" s="18"/>
      <c r="W63" s="67"/>
      <c r="X63" s="67"/>
    </row>
    <row r="64" ht="15.75" customHeight="1" spans="1:24">
      <c r="A64" s="26">
        <f t="shared" si="0"/>
        <v>0</v>
      </c>
      <c r="B64" s="27" t="s">
        <v>2601</v>
      </c>
      <c r="C64" s="27" t="s">
        <v>2602</v>
      </c>
      <c r="D64" s="27" t="s">
        <v>2603</v>
      </c>
      <c r="E64" s="18"/>
      <c r="F64" s="18"/>
      <c r="G64" s="28"/>
      <c r="H64" s="28"/>
      <c r="I64" s="28"/>
      <c r="J64" s="18"/>
      <c r="K64" s="18"/>
      <c r="L64" s="28"/>
      <c r="M64" s="28"/>
      <c r="N64" s="28"/>
      <c r="O64" s="18"/>
      <c r="P64" s="18"/>
      <c r="Q64" s="18"/>
      <c r="R64" s="67"/>
      <c r="S64" s="67"/>
      <c r="T64" s="18"/>
      <c r="U64" s="18"/>
      <c r="V64" s="18"/>
      <c r="W64" s="67"/>
      <c r="X64" s="67"/>
    </row>
    <row r="65" ht="15.75" customHeight="1" spans="1:24">
      <c r="A65" s="26">
        <f t="shared" si="0"/>
        <v>0</v>
      </c>
      <c r="B65" s="27" t="s">
        <v>2604</v>
      </c>
      <c r="C65" s="27" t="s">
        <v>2605</v>
      </c>
      <c r="D65" s="27" t="s">
        <v>2606</v>
      </c>
      <c r="E65" s="18"/>
      <c r="F65" s="18"/>
      <c r="G65" s="28"/>
      <c r="H65" s="28"/>
      <c r="I65" s="28"/>
      <c r="J65" s="18"/>
      <c r="K65" s="18"/>
      <c r="L65" s="28"/>
      <c r="M65" s="28"/>
      <c r="N65" s="28"/>
      <c r="O65" s="18"/>
      <c r="P65" s="18"/>
      <c r="Q65" s="18"/>
      <c r="R65" s="67"/>
      <c r="S65" s="67"/>
      <c r="T65" s="18"/>
      <c r="U65" s="18"/>
      <c r="V65" s="18"/>
      <c r="W65" s="67"/>
      <c r="X65" s="67"/>
    </row>
    <row r="66" ht="15.75" customHeight="1" spans="1:24">
      <c r="A66" s="26">
        <f t="shared" si="0"/>
        <v>72</v>
      </c>
      <c r="B66" s="27" t="s">
        <v>2607</v>
      </c>
      <c r="C66" s="27" t="s">
        <v>2608</v>
      </c>
      <c r="D66" s="27" t="s">
        <v>2609</v>
      </c>
      <c r="E66" s="18" t="s">
        <v>352</v>
      </c>
      <c r="F66" s="18" t="s">
        <v>347</v>
      </c>
      <c r="G66" s="28" t="s">
        <v>803</v>
      </c>
      <c r="H66" s="28">
        <v>12</v>
      </c>
      <c r="I66" s="28">
        <v>12</v>
      </c>
      <c r="J66" s="18"/>
      <c r="K66" s="73" t="s">
        <v>2610</v>
      </c>
      <c r="L66" s="74" t="s">
        <v>859</v>
      </c>
      <c r="M66" s="74">
        <v>20</v>
      </c>
      <c r="N66" s="28">
        <v>20</v>
      </c>
      <c r="O66" s="18"/>
      <c r="P66" s="47" t="s">
        <v>2611</v>
      </c>
      <c r="Q66" s="45" t="s">
        <v>2612</v>
      </c>
      <c r="R66" s="67">
        <v>40</v>
      </c>
      <c r="S66" s="67">
        <v>40</v>
      </c>
      <c r="T66" s="18"/>
      <c r="U66" s="18"/>
      <c r="V66" s="18"/>
      <c r="W66" s="67"/>
      <c r="X66" s="67"/>
    </row>
    <row r="67" ht="15.75" customHeight="1" spans="1:24">
      <c r="A67" s="26">
        <f t="shared" si="0"/>
        <v>72</v>
      </c>
      <c r="B67" s="27" t="s">
        <v>2613</v>
      </c>
      <c r="C67" s="27" t="s">
        <v>2614</v>
      </c>
      <c r="D67" s="27" t="s">
        <v>2615</v>
      </c>
      <c r="E67" s="18" t="s">
        <v>352</v>
      </c>
      <c r="F67" s="18" t="s">
        <v>2616</v>
      </c>
      <c r="G67" s="28"/>
      <c r="H67" s="28">
        <v>12</v>
      </c>
      <c r="I67" s="28">
        <v>12</v>
      </c>
      <c r="J67" s="18" t="s">
        <v>596</v>
      </c>
      <c r="K67" s="18" t="s">
        <v>2617</v>
      </c>
      <c r="L67" s="67" t="s">
        <v>2618</v>
      </c>
      <c r="M67" s="120">
        <v>30</v>
      </c>
      <c r="N67" s="28">
        <v>26</v>
      </c>
      <c r="O67" s="18" t="s">
        <v>2619</v>
      </c>
      <c r="P67" s="18" t="s">
        <v>2620</v>
      </c>
      <c r="Q67" s="50" t="s">
        <v>2621</v>
      </c>
      <c r="R67" s="67" t="s">
        <v>2622</v>
      </c>
      <c r="S67" s="67">
        <v>34</v>
      </c>
      <c r="T67" s="18"/>
      <c r="U67" s="18"/>
      <c r="V67" s="18"/>
      <c r="W67" s="67"/>
      <c r="X67" s="67"/>
    </row>
    <row r="68" ht="15.75" customHeight="1" spans="1:24">
      <c r="A68" s="26">
        <f t="shared" si="0"/>
        <v>0</v>
      </c>
      <c r="B68" s="27" t="s">
        <v>2623</v>
      </c>
      <c r="C68" s="27" t="s">
        <v>2624</v>
      </c>
      <c r="D68" s="27" t="s">
        <v>2625</v>
      </c>
      <c r="E68" s="18"/>
      <c r="F68" s="18"/>
      <c r="G68" s="28"/>
      <c r="H68" s="28"/>
      <c r="I68" s="28"/>
      <c r="J68" s="18"/>
      <c r="K68" s="18"/>
      <c r="L68" s="28"/>
      <c r="M68" s="28"/>
      <c r="N68" s="28"/>
      <c r="O68" s="18"/>
      <c r="P68" s="18"/>
      <c r="Q68" s="18"/>
      <c r="R68" s="67"/>
      <c r="S68" s="67"/>
      <c r="T68" s="18"/>
      <c r="U68" s="18"/>
      <c r="V68" s="18"/>
      <c r="W68" s="67"/>
      <c r="X68" s="67"/>
    </row>
    <row r="69" ht="15.75" customHeight="1" spans="1:24">
      <c r="A69" s="26">
        <f t="shared" si="0"/>
        <v>0</v>
      </c>
      <c r="B69" s="27" t="s">
        <v>2626</v>
      </c>
      <c r="C69" s="27" t="s">
        <v>2627</v>
      </c>
      <c r="D69" s="27" t="s">
        <v>1873</v>
      </c>
      <c r="E69" s="18"/>
      <c r="F69" s="18"/>
      <c r="G69" s="28"/>
      <c r="H69" s="28"/>
      <c r="I69" s="28"/>
      <c r="J69" s="18"/>
      <c r="K69" s="18"/>
      <c r="L69" s="28"/>
      <c r="M69" s="28"/>
      <c r="N69" s="28"/>
      <c r="O69" s="18"/>
      <c r="P69" s="18"/>
      <c r="Q69" s="18"/>
      <c r="R69" s="67"/>
      <c r="S69" s="67"/>
      <c r="T69" s="18"/>
      <c r="U69" s="18"/>
      <c r="V69" s="18"/>
      <c r="W69" s="67"/>
      <c r="X69" s="67"/>
    </row>
    <row r="70" ht="15.75" customHeight="1" spans="1:24">
      <c r="A70" s="26">
        <f t="shared" si="0"/>
        <v>73</v>
      </c>
      <c r="B70" s="27" t="s">
        <v>2628</v>
      </c>
      <c r="C70" s="27" t="s">
        <v>2629</v>
      </c>
      <c r="D70" s="27" t="s">
        <v>1998</v>
      </c>
      <c r="E70" s="18" t="s">
        <v>10</v>
      </c>
      <c r="F70" s="18" t="s">
        <v>593</v>
      </c>
      <c r="G70" s="28" t="s">
        <v>1883</v>
      </c>
      <c r="H70" s="28">
        <v>12</v>
      </c>
      <c r="I70" s="28">
        <v>11</v>
      </c>
      <c r="J70" s="18" t="s">
        <v>596</v>
      </c>
      <c r="K70" s="18" t="s">
        <v>658</v>
      </c>
      <c r="L70" s="28" t="s">
        <v>2185</v>
      </c>
      <c r="M70" s="28">
        <v>24</v>
      </c>
      <c r="N70" s="28">
        <v>24</v>
      </c>
      <c r="O70" s="18" t="s">
        <v>114</v>
      </c>
      <c r="P70" s="84" t="s">
        <v>2630</v>
      </c>
      <c r="Q70" s="85" t="s">
        <v>1986</v>
      </c>
      <c r="R70" s="85" t="s">
        <v>2631</v>
      </c>
      <c r="S70" s="67">
        <v>15</v>
      </c>
      <c r="T70" s="18"/>
      <c r="U70" s="47" t="s">
        <v>2632</v>
      </c>
      <c r="V70" s="45" t="s">
        <v>2633</v>
      </c>
      <c r="W70" s="67">
        <v>23</v>
      </c>
      <c r="X70" s="67">
        <v>23</v>
      </c>
    </row>
    <row r="71" ht="15.75" customHeight="1" spans="1:24">
      <c r="A71" s="26">
        <f t="shared" si="0"/>
        <v>52</v>
      </c>
      <c r="B71" s="27" t="s">
        <v>2634</v>
      </c>
      <c r="C71" s="27" t="s">
        <v>2635</v>
      </c>
      <c r="D71" s="27" t="s">
        <v>2636</v>
      </c>
      <c r="E71" s="18" t="s">
        <v>10</v>
      </c>
      <c r="F71" s="18" t="s">
        <v>593</v>
      </c>
      <c r="G71" s="28" t="s">
        <v>1883</v>
      </c>
      <c r="H71" s="28">
        <v>12</v>
      </c>
      <c r="I71" s="28">
        <v>12</v>
      </c>
      <c r="J71" s="18" t="s">
        <v>596</v>
      </c>
      <c r="K71" s="18" t="s">
        <v>2637</v>
      </c>
      <c r="L71" s="28" t="s">
        <v>2638</v>
      </c>
      <c r="M71" s="28" t="s">
        <v>1448</v>
      </c>
      <c r="N71" s="28">
        <v>40</v>
      </c>
      <c r="O71" s="18"/>
      <c r="P71" s="18"/>
      <c r="Q71" s="18"/>
      <c r="R71" s="67"/>
      <c r="S71" s="67"/>
      <c r="T71" s="18"/>
      <c r="U71" s="18"/>
      <c r="V71" s="18"/>
      <c r="W71" s="67"/>
      <c r="X71" s="67"/>
    </row>
    <row r="72" ht="15.75" customHeight="1" spans="1:24">
      <c r="A72" s="26">
        <f t="shared" si="0"/>
        <v>72</v>
      </c>
      <c r="B72" s="27" t="s">
        <v>2639</v>
      </c>
      <c r="C72" s="27" t="s">
        <v>2640</v>
      </c>
      <c r="D72" s="27" t="s">
        <v>2641</v>
      </c>
      <c r="E72" s="18" t="s">
        <v>10</v>
      </c>
      <c r="F72" s="18" t="s">
        <v>2642</v>
      </c>
      <c r="G72" s="28" t="s">
        <v>2643</v>
      </c>
      <c r="H72" s="28">
        <v>12</v>
      </c>
      <c r="I72" s="28">
        <v>9</v>
      </c>
      <c r="J72" s="18" t="s">
        <v>13</v>
      </c>
      <c r="K72" s="18" t="s">
        <v>2642</v>
      </c>
      <c r="L72" s="28" t="s">
        <v>2644</v>
      </c>
      <c r="M72" s="28">
        <v>24</v>
      </c>
      <c r="N72" s="28">
        <v>22</v>
      </c>
      <c r="O72" s="18" t="s">
        <v>114</v>
      </c>
      <c r="P72" s="119" t="s">
        <v>2645</v>
      </c>
      <c r="Q72" s="18" t="s">
        <v>624</v>
      </c>
      <c r="R72" s="67">
        <v>29</v>
      </c>
      <c r="S72" s="67">
        <v>25</v>
      </c>
      <c r="T72" s="18"/>
      <c r="U72" s="73" t="s">
        <v>2646</v>
      </c>
      <c r="V72" s="74" t="s">
        <v>2647</v>
      </c>
      <c r="W72" s="74">
        <v>16</v>
      </c>
      <c r="X72" s="67">
        <v>16</v>
      </c>
    </row>
    <row r="73" ht="15.75" customHeight="1" spans="1:24">
      <c r="A73" s="26">
        <f t="shared" si="0"/>
        <v>72</v>
      </c>
      <c r="B73" s="27" t="s">
        <v>2648</v>
      </c>
      <c r="C73" s="27" t="s">
        <v>2649</v>
      </c>
      <c r="D73" s="27" t="s">
        <v>2650</v>
      </c>
      <c r="E73" s="18" t="s">
        <v>10</v>
      </c>
      <c r="F73" s="18" t="s">
        <v>593</v>
      </c>
      <c r="G73" s="28" t="s">
        <v>1883</v>
      </c>
      <c r="H73" s="28">
        <v>12</v>
      </c>
      <c r="I73" s="28">
        <v>12</v>
      </c>
      <c r="J73" s="18" t="s">
        <v>596</v>
      </c>
      <c r="K73" s="18" t="s">
        <v>2651</v>
      </c>
      <c r="L73" s="28" t="s">
        <v>633</v>
      </c>
      <c r="M73" s="28">
        <v>25</v>
      </c>
      <c r="N73" s="28">
        <v>24</v>
      </c>
      <c r="O73" s="18" t="s">
        <v>114</v>
      </c>
      <c r="P73" s="73" t="s">
        <v>266</v>
      </c>
      <c r="Q73" s="74" t="s">
        <v>736</v>
      </c>
      <c r="R73" s="74" t="s">
        <v>851</v>
      </c>
      <c r="S73" s="67">
        <v>20</v>
      </c>
      <c r="T73" s="18"/>
      <c r="U73" s="47" t="s">
        <v>2652</v>
      </c>
      <c r="V73" s="45" t="s">
        <v>2653</v>
      </c>
      <c r="W73" s="67">
        <v>16</v>
      </c>
      <c r="X73" s="67">
        <v>16</v>
      </c>
    </row>
    <row r="74" ht="15.75" customHeight="1" spans="1:24">
      <c r="A74" s="26">
        <f t="shared" si="0"/>
        <v>72</v>
      </c>
      <c r="B74" s="27" t="s">
        <v>2654</v>
      </c>
      <c r="C74" s="27" t="s">
        <v>1465</v>
      </c>
      <c r="D74" s="27" t="s">
        <v>2655</v>
      </c>
      <c r="E74" s="18" t="s">
        <v>10</v>
      </c>
      <c r="F74" s="18" t="s">
        <v>593</v>
      </c>
      <c r="G74" s="28" t="s">
        <v>1883</v>
      </c>
      <c r="H74" s="28">
        <v>12</v>
      </c>
      <c r="I74" s="28">
        <v>12</v>
      </c>
      <c r="J74" s="18" t="s">
        <v>596</v>
      </c>
      <c r="K74" s="18" t="s">
        <v>1535</v>
      </c>
      <c r="L74" s="28" t="s">
        <v>2656</v>
      </c>
      <c r="M74" s="28">
        <v>35</v>
      </c>
      <c r="N74" s="28">
        <v>35</v>
      </c>
      <c r="O74" s="18" t="s">
        <v>114</v>
      </c>
      <c r="P74" s="18" t="s">
        <v>392</v>
      </c>
      <c r="Q74" s="53" t="s">
        <v>2529</v>
      </c>
      <c r="R74" s="67">
        <v>25</v>
      </c>
      <c r="S74" s="67">
        <v>25</v>
      </c>
      <c r="T74" s="18"/>
      <c r="U74" s="18"/>
      <c r="V74" s="18"/>
      <c r="W74" s="67"/>
      <c r="X74" s="67"/>
    </row>
    <row r="75" ht="15.75" customHeight="1" spans="1:24">
      <c r="A75" s="26">
        <f t="shared" si="0"/>
        <v>0</v>
      </c>
      <c r="B75" s="27" t="s">
        <v>2657</v>
      </c>
      <c r="C75" s="27" t="s">
        <v>1953</v>
      </c>
      <c r="D75" s="27" t="s">
        <v>2658</v>
      </c>
      <c r="E75" s="18"/>
      <c r="F75" s="18"/>
      <c r="G75" s="28"/>
      <c r="H75" s="28"/>
      <c r="I75" s="28"/>
      <c r="J75" s="18"/>
      <c r="K75" s="18"/>
      <c r="L75" s="28"/>
      <c r="M75" s="28"/>
      <c r="N75" s="28"/>
      <c r="O75" s="18"/>
      <c r="P75" s="18"/>
      <c r="Q75" s="18"/>
      <c r="R75" s="67"/>
      <c r="S75" s="67"/>
      <c r="T75" s="18"/>
      <c r="U75" s="18"/>
      <c r="V75" s="18"/>
      <c r="W75" s="67"/>
      <c r="X75" s="67"/>
    </row>
    <row r="76" ht="15.75" customHeight="1" spans="1:24">
      <c r="A76" s="26">
        <f t="shared" si="0"/>
        <v>0</v>
      </c>
      <c r="B76" s="27" t="s">
        <v>2659</v>
      </c>
      <c r="C76" s="27" t="s">
        <v>1406</v>
      </c>
      <c r="D76" s="27" t="s">
        <v>2269</v>
      </c>
      <c r="E76" s="18"/>
      <c r="F76" s="18"/>
      <c r="G76" s="28"/>
      <c r="H76" s="28"/>
      <c r="I76" s="28"/>
      <c r="J76" s="18"/>
      <c r="K76" s="18"/>
      <c r="L76" s="28"/>
      <c r="M76" s="28"/>
      <c r="N76" s="28"/>
      <c r="O76" s="18"/>
      <c r="P76" s="18"/>
      <c r="Q76" s="18"/>
      <c r="R76" s="67"/>
      <c r="S76" s="67"/>
      <c r="T76" s="18"/>
      <c r="U76" s="18"/>
      <c r="V76" s="18"/>
      <c r="W76" s="67"/>
      <c r="X76" s="67"/>
    </row>
    <row r="77" ht="15.75" customHeight="1" spans="1:24">
      <c r="A77" s="26">
        <f t="shared" si="0"/>
        <v>0</v>
      </c>
      <c r="B77" s="27" t="s">
        <v>2660</v>
      </c>
      <c r="C77" s="27" t="s">
        <v>2661</v>
      </c>
      <c r="D77" s="27" t="s">
        <v>2282</v>
      </c>
      <c r="E77" s="18"/>
      <c r="F77" s="18"/>
      <c r="G77" s="28"/>
      <c r="H77" s="28"/>
      <c r="I77" s="28"/>
      <c r="J77" s="18"/>
      <c r="K77" s="18"/>
      <c r="L77" s="28"/>
      <c r="M77" s="28"/>
      <c r="N77" s="28"/>
      <c r="O77" s="18"/>
      <c r="P77" s="18"/>
      <c r="Q77" s="18"/>
      <c r="R77" s="67"/>
      <c r="S77" s="67"/>
      <c r="T77" s="18"/>
      <c r="U77" s="18"/>
      <c r="V77" s="18"/>
      <c r="W77" s="67"/>
      <c r="X77" s="67"/>
    </row>
    <row r="78" ht="15.75" customHeight="1" spans="1:24">
      <c r="A78" s="26">
        <f t="shared" si="0"/>
        <v>0</v>
      </c>
      <c r="B78" s="27" t="s">
        <v>2662</v>
      </c>
      <c r="C78" s="27" t="s">
        <v>1784</v>
      </c>
      <c r="D78" s="27" t="s">
        <v>2663</v>
      </c>
      <c r="E78" s="18"/>
      <c r="F78" s="18"/>
      <c r="G78" s="28"/>
      <c r="H78" s="28"/>
      <c r="I78" s="28"/>
      <c r="J78" s="18"/>
      <c r="K78" s="18"/>
      <c r="L78" s="28"/>
      <c r="M78" s="28"/>
      <c r="N78" s="28"/>
      <c r="O78" s="18"/>
      <c r="P78" s="18"/>
      <c r="Q78" s="18"/>
      <c r="R78" s="67"/>
      <c r="S78" s="67"/>
      <c r="T78" s="18"/>
      <c r="U78" s="18"/>
      <c r="V78" s="18"/>
      <c r="W78" s="67"/>
      <c r="X78" s="67"/>
    </row>
    <row r="79" ht="15.75" customHeight="1" spans="1:24">
      <c r="A79" s="26">
        <f t="shared" si="0"/>
        <v>0</v>
      </c>
      <c r="B79" s="27" t="s">
        <v>2664</v>
      </c>
      <c r="C79" s="27" t="s">
        <v>2320</v>
      </c>
      <c r="D79" s="27" t="s">
        <v>2665</v>
      </c>
      <c r="E79" s="18"/>
      <c r="F79" s="18"/>
      <c r="G79" s="28"/>
      <c r="H79" s="28"/>
      <c r="I79" s="28"/>
      <c r="J79" s="18"/>
      <c r="K79" s="18"/>
      <c r="L79" s="28"/>
      <c r="M79" s="28"/>
      <c r="N79" s="28"/>
      <c r="O79" s="18"/>
      <c r="P79" s="18"/>
      <c r="Q79" s="18"/>
      <c r="R79" s="67"/>
      <c r="S79" s="67"/>
      <c r="T79" s="18"/>
      <c r="U79" s="18"/>
      <c r="V79" s="18"/>
      <c r="W79" s="67"/>
      <c r="X79" s="67"/>
    </row>
    <row r="80" ht="15.75" customHeight="1" spans="1:24">
      <c r="A80" s="26">
        <f t="shared" si="0"/>
        <v>72</v>
      </c>
      <c r="B80" s="27" t="s">
        <v>2666</v>
      </c>
      <c r="C80" s="27" t="s">
        <v>2667</v>
      </c>
      <c r="D80" s="27" t="s">
        <v>2668</v>
      </c>
      <c r="E80" s="18" t="s">
        <v>10</v>
      </c>
      <c r="F80" s="18" t="s">
        <v>593</v>
      </c>
      <c r="G80" s="28" t="s">
        <v>1883</v>
      </c>
      <c r="H80" s="28">
        <v>12</v>
      </c>
      <c r="I80" s="28">
        <v>12</v>
      </c>
      <c r="J80" s="18" t="s">
        <v>596</v>
      </c>
      <c r="K80" s="73" t="s">
        <v>2669</v>
      </c>
      <c r="L80" s="74" t="s">
        <v>872</v>
      </c>
      <c r="M80" s="74">
        <v>20</v>
      </c>
      <c r="N80" s="28">
        <v>20</v>
      </c>
      <c r="O80" s="18" t="s">
        <v>596</v>
      </c>
      <c r="P80" s="125" t="s">
        <v>2670</v>
      </c>
      <c r="Q80" s="45" t="s">
        <v>2671</v>
      </c>
      <c r="R80" s="67">
        <v>40</v>
      </c>
      <c r="S80" s="67">
        <v>40</v>
      </c>
      <c r="T80" s="18"/>
      <c r="U80" s="18"/>
      <c r="V80" s="18"/>
      <c r="W80" s="67"/>
      <c r="X80" s="67"/>
    </row>
    <row r="81" ht="15.75" customHeight="1" spans="1:24">
      <c r="A81" s="26">
        <f t="shared" si="0"/>
        <v>72</v>
      </c>
      <c r="B81" s="27" t="s">
        <v>2672</v>
      </c>
      <c r="C81" s="27" t="s">
        <v>2673</v>
      </c>
      <c r="D81" s="27" t="s">
        <v>2674</v>
      </c>
      <c r="E81" s="18" t="s">
        <v>10</v>
      </c>
      <c r="F81" s="18" t="s">
        <v>593</v>
      </c>
      <c r="G81" s="28" t="s">
        <v>1883</v>
      </c>
      <c r="H81" s="28">
        <v>12</v>
      </c>
      <c r="I81" s="28">
        <v>12</v>
      </c>
      <c r="J81" s="18" t="s">
        <v>596</v>
      </c>
      <c r="K81" s="18" t="s">
        <v>1071</v>
      </c>
      <c r="L81" s="28" t="s">
        <v>633</v>
      </c>
      <c r="M81" s="28">
        <v>24</v>
      </c>
      <c r="N81" s="28">
        <v>24</v>
      </c>
      <c r="O81" s="18" t="s">
        <v>596</v>
      </c>
      <c r="P81" s="73" t="s">
        <v>2675</v>
      </c>
      <c r="Q81" s="74" t="s">
        <v>2676</v>
      </c>
      <c r="R81" s="74">
        <v>15</v>
      </c>
      <c r="S81" s="67">
        <v>15</v>
      </c>
      <c r="T81" s="18" t="s">
        <v>596</v>
      </c>
      <c r="U81" s="47" t="s">
        <v>2675</v>
      </c>
      <c r="V81" s="45" t="s">
        <v>2677</v>
      </c>
      <c r="W81" s="67">
        <v>21</v>
      </c>
      <c r="X81" s="67">
        <v>21</v>
      </c>
    </row>
    <row r="82" ht="15.75" customHeight="1" spans="1:24">
      <c r="A82" s="26">
        <f t="shared" si="0"/>
        <v>0</v>
      </c>
      <c r="B82" s="27" t="s">
        <v>2678</v>
      </c>
      <c r="C82" s="27" t="s">
        <v>2679</v>
      </c>
      <c r="D82" s="27" t="s">
        <v>1371</v>
      </c>
      <c r="E82" s="18"/>
      <c r="F82" s="18"/>
      <c r="G82" s="28"/>
      <c r="H82" s="28"/>
      <c r="I82" s="28"/>
      <c r="J82" s="18"/>
      <c r="K82" s="18"/>
      <c r="L82" s="28"/>
      <c r="M82" s="28"/>
      <c r="N82" s="28"/>
      <c r="O82" s="18"/>
      <c r="P82" s="18"/>
      <c r="Q82" s="18"/>
      <c r="R82" s="67"/>
      <c r="S82" s="67"/>
      <c r="T82" s="18"/>
      <c r="U82" s="18"/>
      <c r="V82" s="18"/>
      <c r="W82" s="67"/>
      <c r="X82" s="67"/>
    </row>
    <row r="83" ht="15.75" customHeight="1" spans="1:24">
      <c r="A83" s="26">
        <f t="shared" si="0"/>
        <v>72</v>
      </c>
      <c r="B83" s="27" t="s">
        <v>2680</v>
      </c>
      <c r="C83" s="27" t="s">
        <v>2260</v>
      </c>
      <c r="D83" s="27" t="s">
        <v>2681</v>
      </c>
      <c r="E83" s="18" t="s">
        <v>352</v>
      </c>
      <c r="F83" s="18" t="s">
        <v>347</v>
      </c>
      <c r="G83" s="28" t="s">
        <v>803</v>
      </c>
      <c r="H83" s="28">
        <v>12</v>
      </c>
      <c r="I83" s="28">
        <v>12</v>
      </c>
      <c r="J83" s="18" t="s">
        <v>596</v>
      </c>
      <c r="K83" s="73" t="s">
        <v>2682</v>
      </c>
      <c r="L83" s="74" t="s">
        <v>2018</v>
      </c>
      <c r="M83" s="74" t="s">
        <v>2231</v>
      </c>
      <c r="N83" s="28">
        <v>30</v>
      </c>
      <c r="O83" s="18" t="s">
        <v>596</v>
      </c>
      <c r="P83" s="47" t="s">
        <v>2683</v>
      </c>
      <c r="Q83" s="53" t="s">
        <v>2684</v>
      </c>
      <c r="R83" s="67">
        <v>8</v>
      </c>
      <c r="S83" s="67">
        <v>8</v>
      </c>
      <c r="T83" s="18" t="s">
        <v>23</v>
      </c>
      <c r="U83" s="47" t="s">
        <v>2685</v>
      </c>
      <c r="V83" s="45" t="s">
        <v>2369</v>
      </c>
      <c r="W83" s="67">
        <v>22</v>
      </c>
      <c r="X83" s="67">
        <v>22</v>
      </c>
    </row>
    <row r="84" ht="15.75" customHeight="1" spans="1:24">
      <c r="A84" s="26">
        <f t="shared" si="0"/>
        <v>60</v>
      </c>
      <c r="B84" s="27" t="s">
        <v>2686</v>
      </c>
      <c r="C84" s="27" t="s">
        <v>2343</v>
      </c>
      <c r="D84" s="27" t="s">
        <v>2687</v>
      </c>
      <c r="E84" s="18"/>
      <c r="F84" s="18"/>
      <c r="G84" s="28"/>
      <c r="H84" s="28"/>
      <c r="I84" s="28"/>
      <c r="J84" s="18" t="s">
        <v>596</v>
      </c>
      <c r="K84" s="18" t="s">
        <v>719</v>
      </c>
      <c r="L84" s="50" t="s">
        <v>2018</v>
      </c>
      <c r="M84" s="28" t="s">
        <v>2231</v>
      </c>
      <c r="N84" s="28">
        <v>27</v>
      </c>
      <c r="O84" s="18" t="s">
        <v>596</v>
      </c>
      <c r="P84" s="47" t="s">
        <v>2688</v>
      </c>
      <c r="Q84" s="50" t="s">
        <v>2689</v>
      </c>
      <c r="R84" s="67">
        <v>33</v>
      </c>
      <c r="S84" s="67">
        <v>33</v>
      </c>
      <c r="T84" s="18"/>
      <c r="U84" s="18"/>
      <c r="V84" s="18"/>
      <c r="W84" s="67"/>
      <c r="X84" s="67"/>
    </row>
    <row r="85" ht="15.75" customHeight="1" spans="1:24">
      <c r="A85" s="26">
        <f t="shared" si="0"/>
        <v>12</v>
      </c>
      <c r="B85" s="27" t="s">
        <v>2690</v>
      </c>
      <c r="C85" s="27" t="s">
        <v>2691</v>
      </c>
      <c r="D85" s="27" t="s">
        <v>2692</v>
      </c>
      <c r="E85" s="18" t="s">
        <v>10</v>
      </c>
      <c r="F85" s="18" t="s">
        <v>593</v>
      </c>
      <c r="G85" s="28" t="s">
        <v>1883</v>
      </c>
      <c r="H85" s="28">
        <v>12</v>
      </c>
      <c r="I85" s="28">
        <v>12</v>
      </c>
      <c r="J85" s="18"/>
      <c r="K85" s="18"/>
      <c r="L85" s="28"/>
      <c r="M85" s="28"/>
      <c r="N85" s="28"/>
      <c r="O85" s="18"/>
      <c r="P85" s="18"/>
      <c r="Q85" s="18"/>
      <c r="R85" s="67"/>
      <c r="S85" s="67"/>
      <c r="T85" s="18"/>
      <c r="U85" s="18"/>
      <c r="V85" s="18"/>
      <c r="W85" s="67"/>
      <c r="X85" s="67"/>
    </row>
    <row r="86" ht="15.75" customHeight="1" spans="1:24">
      <c r="A86" s="26">
        <f t="shared" si="0"/>
        <v>0</v>
      </c>
      <c r="B86" s="27" t="s">
        <v>2693</v>
      </c>
      <c r="C86" s="27" t="s">
        <v>1702</v>
      </c>
      <c r="D86" s="27" t="s">
        <v>2694</v>
      </c>
      <c r="E86" s="18"/>
      <c r="F86" s="18"/>
      <c r="G86" s="28"/>
      <c r="H86" s="28"/>
      <c r="I86" s="28"/>
      <c r="J86" s="18"/>
      <c r="K86" s="18"/>
      <c r="L86" s="28"/>
      <c r="M86" s="28"/>
      <c r="N86" s="28"/>
      <c r="O86" s="18"/>
      <c r="P86" s="18"/>
      <c r="Q86" s="18"/>
      <c r="R86" s="67"/>
      <c r="S86" s="67"/>
      <c r="T86" s="18"/>
      <c r="U86" s="18"/>
      <c r="V86" s="18"/>
      <c r="W86" s="67"/>
      <c r="X86" s="67"/>
    </row>
    <row r="87" ht="15.75" customHeight="1" spans="1:24">
      <c r="A87" s="26">
        <f t="shared" si="0"/>
        <v>72</v>
      </c>
      <c r="B87" s="27" t="s">
        <v>2695</v>
      </c>
      <c r="C87" s="27" t="s">
        <v>2696</v>
      </c>
      <c r="D87" s="27" t="s">
        <v>2697</v>
      </c>
      <c r="E87" s="18" t="s">
        <v>10</v>
      </c>
      <c r="F87" s="18" t="s">
        <v>593</v>
      </c>
      <c r="G87" s="28" t="s">
        <v>1883</v>
      </c>
      <c r="H87" s="28">
        <v>12</v>
      </c>
      <c r="I87" s="28">
        <v>12</v>
      </c>
      <c r="J87" s="18" t="s">
        <v>114</v>
      </c>
      <c r="K87" s="18" t="s">
        <v>2698</v>
      </c>
      <c r="L87" s="28" t="s">
        <v>2699</v>
      </c>
      <c r="M87" s="28">
        <v>30</v>
      </c>
      <c r="N87" s="28">
        <v>25</v>
      </c>
      <c r="O87" s="18" t="s">
        <v>13</v>
      </c>
      <c r="P87" s="18" t="s">
        <v>2700</v>
      </c>
      <c r="Q87" s="18" t="s">
        <v>757</v>
      </c>
      <c r="R87" s="67">
        <v>15</v>
      </c>
      <c r="S87" s="67">
        <v>15</v>
      </c>
      <c r="T87" s="18" t="s">
        <v>13</v>
      </c>
      <c r="U87" s="18" t="s">
        <v>2278</v>
      </c>
      <c r="V87" s="50" t="s">
        <v>1084</v>
      </c>
      <c r="W87" s="67">
        <v>20</v>
      </c>
      <c r="X87" s="67">
        <v>20</v>
      </c>
    </row>
    <row r="88" ht="15.75" customHeight="1" spans="1:24">
      <c r="A88" s="26">
        <f t="shared" si="0"/>
        <v>72</v>
      </c>
      <c r="B88" s="27" t="s">
        <v>2701</v>
      </c>
      <c r="C88" s="27" t="s">
        <v>2702</v>
      </c>
      <c r="D88" s="27" t="s">
        <v>2703</v>
      </c>
      <c r="E88" s="18" t="s">
        <v>10</v>
      </c>
      <c r="F88" s="18" t="s">
        <v>593</v>
      </c>
      <c r="G88" s="28" t="s">
        <v>1883</v>
      </c>
      <c r="H88" s="28">
        <v>12</v>
      </c>
      <c r="I88" s="28">
        <v>12</v>
      </c>
      <c r="J88" s="18" t="s">
        <v>596</v>
      </c>
      <c r="K88" s="18" t="s">
        <v>2704</v>
      </c>
      <c r="L88" s="28" t="s">
        <v>728</v>
      </c>
      <c r="M88" s="28">
        <v>30</v>
      </c>
      <c r="N88" s="28">
        <v>20</v>
      </c>
      <c r="O88" s="18" t="s">
        <v>13</v>
      </c>
      <c r="P88" s="18" t="s">
        <v>2705</v>
      </c>
      <c r="Q88" s="18" t="s">
        <v>2706</v>
      </c>
      <c r="R88" s="67">
        <v>30</v>
      </c>
      <c r="S88" s="67">
        <v>30</v>
      </c>
      <c r="T88" s="18" t="s">
        <v>13</v>
      </c>
      <c r="U88" s="18" t="s">
        <v>2707</v>
      </c>
      <c r="V88" s="18" t="s">
        <v>2450</v>
      </c>
      <c r="W88" s="67">
        <v>10</v>
      </c>
      <c r="X88" s="67">
        <v>10</v>
      </c>
    </row>
    <row r="89" ht="15.75" customHeight="1" spans="1:29">
      <c r="A89" s="26">
        <f t="shared" si="0"/>
        <v>73</v>
      </c>
      <c r="B89" s="27" t="s">
        <v>2708</v>
      </c>
      <c r="C89" s="27" t="s">
        <v>1770</v>
      </c>
      <c r="D89" s="27" t="s">
        <v>2709</v>
      </c>
      <c r="E89" s="18" t="s">
        <v>10</v>
      </c>
      <c r="F89" s="18" t="s">
        <v>593</v>
      </c>
      <c r="G89" s="28" t="s">
        <v>1883</v>
      </c>
      <c r="H89" s="28">
        <v>12</v>
      </c>
      <c r="I89" s="28">
        <v>12</v>
      </c>
      <c r="J89" s="18" t="s">
        <v>114</v>
      </c>
      <c r="K89" s="18" t="s">
        <v>2710</v>
      </c>
      <c r="L89" s="28" t="s">
        <v>2711</v>
      </c>
      <c r="M89" s="28">
        <v>20</v>
      </c>
      <c r="N89" s="28">
        <v>0</v>
      </c>
      <c r="O89" s="18" t="s">
        <v>13</v>
      </c>
      <c r="P89" s="18" t="s">
        <v>2712</v>
      </c>
      <c r="Q89" s="50" t="s">
        <v>703</v>
      </c>
      <c r="R89" s="67">
        <v>26</v>
      </c>
      <c r="S89" s="67">
        <v>22</v>
      </c>
      <c r="T89" s="18" t="s">
        <v>596</v>
      </c>
      <c r="U89" s="47" t="s">
        <v>2713</v>
      </c>
      <c r="V89" s="45" t="s">
        <v>807</v>
      </c>
      <c r="W89" s="67">
        <v>30</v>
      </c>
      <c r="X89" s="67">
        <v>29</v>
      </c>
      <c r="Y89" t="s">
        <v>13</v>
      </c>
      <c r="AB89">
        <v>10</v>
      </c>
      <c r="AC89">
        <v>10</v>
      </c>
    </row>
    <row r="90" ht="15.75" customHeight="1" spans="1:24">
      <c r="A90" s="26">
        <f t="shared" si="0"/>
        <v>0</v>
      </c>
      <c r="B90" s="27" t="s">
        <v>2714</v>
      </c>
      <c r="C90" s="27" t="s">
        <v>2305</v>
      </c>
      <c r="D90" s="27" t="s">
        <v>1407</v>
      </c>
      <c r="E90" s="18" t="s">
        <v>10</v>
      </c>
      <c r="F90" s="18" t="s">
        <v>593</v>
      </c>
      <c r="G90" s="28" t="s">
        <v>1883</v>
      </c>
      <c r="H90" s="28">
        <v>12</v>
      </c>
      <c r="I90" s="28">
        <v>0</v>
      </c>
      <c r="J90" s="18"/>
      <c r="K90" s="18"/>
      <c r="L90" s="28"/>
      <c r="M90" s="28"/>
      <c r="N90" s="28"/>
      <c r="O90" s="18"/>
      <c r="P90" s="18"/>
      <c r="Q90" s="18"/>
      <c r="R90" s="67"/>
      <c r="S90" s="67"/>
      <c r="T90" s="18"/>
      <c r="U90" s="18"/>
      <c r="V90" s="18"/>
      <c r="W90" s="67"/>
      <c r="X90" s="67"/>
    </row>
    <row r="91" ht="15.75" customHeight="1" spans="1:24">
      <c r="A91" s="26">
        <f t="shared" si="0"/>
        <v>71</v>
      </c>
      <c r="B91" s="27" t="s">
        <v>2715</v>
      </c>
      <c r="C91" s="27" t="s">
        <v>2716</v>
      </c>
      <c r="D91" s="27" t="s">
        <v>2717</v>
      </c>
      <c r="E91" s="18" t="s">
        <v>10</v>
      </c>
      <c r="F91" s="18" t="s">
        <v>593</v>
      </c>
      <c r="G91" s="28" t="s">
        <v>1883</v>
      </c>
      <c r="H91" s="28">
        <v>12</v>
      </c>
      <c r="I91" s="28">
        <v>12</v>
      </c>
      <c r="J91" s="18" t="s">
        <v>596</v>
      </c>
      <c r="K91" s="18" t="s">
        <v>2718</v>
      </c>
      <c r="L91" s="28" t="s">
        <v>1151</v>
      </c>
      <c r="M91" s="28">
        <v>20</v>
      </c>
      <c r="N91" s="28">
        <v>20</v>
      </c>
      <c r="O91" s="18" t="s">
        <v>13</v>
      </c>
      <c r="P91" s="18" t="s">
        <v>2719</v>
      </c>
      <c r="Q91" s="18" t="s">
        <v>757</v>
      </c>
      <c r="R91" s="67">
        <v>15</v>
      </c>
      <c r="S91" s="67">
        <v>15</v>
      </c>
      <c r="T91" s="18" t="s">
        <v>23</v>
      </c>
      <c r="U91" s="18" t="s">
        <v>129</v>
      </c>
      <c r="V91" s="50" t="s">
        <v>2720</v>
      </c>
      <c r="W91" s="67">
        <v>25</v>
      </c>
      <c r="X91" s="67">
        <v>24</v>
      </c>
    </row>
    <row r="92" ht="15.75" customHeight="1" spans="1:24">
      <c r="A92" s="26">
        <f t="shared" si="0"/>
        <v>72</v>
      </c>
      <c r="B92" s="27" t="s">
        <v>2721</v>
      </c>
      <c r="C92" s="27" t="s">
        <v>2722</v>
      </c>
      <c r="D92" s="27" t="s">
        <v>2723</v>
      </c>
      <c r="E92" s="18" t="s">
        <v>10</v>
      </c>
      <c r="F92" s="18" t="s">
        <v>593</v>
      </c>
      <c r="G92" s="28" t="s">
        <v>1883</v>
      </c>
      <c r="H92" s="28">
        <v>12</v>
      </c>
      <c r="I92" s="28">
        <v>12</v>
      </c>
      <c r="J92" s="18" t="s">
        <v>114</v>
      </c>
      <c r="K92" s="18" t="s">
        <v>2724</v>
      </c>
      <c r="L92" s="28" t="s">
        <v>2725</v>
      </c>
      <c r="M92" s="28">
        <v>31</v>
      </c>
      <c r="N92" s="28">
        <v>25</v>
      </c>
      <c r="O92" s="18" t="s">
        <v>596</v>
      </c>
      <c r="P92" s="73" t="s">
        <v>2726</v>
      </c>
      <c r="Q92" s="74" t="s">
        <v>861</v>
      </c>
      <c r="R92" s="74">
        <v>35</v>
      </c>
      <c r="S92" s="74">
        <v>35</v>
      </c>
      <c r="T92" s="74"/>
      <c r="U92" s="18"/>
      <c r="V92" s="18"/>
      <c r="W92" s="67"/>
      <c r="X92" s="67"/>
    </row>
    <row r="93" ht="15.75" customHeight="1" spans="1:24">
      <c r="A93" s="26">
        <f t="shared" si="0"/>
        <v>70</v>
      </c>
      <c r="B93" s="27" t="s">
        <v>2727</v>
      </c>
      <c r="C93" s="27" t="s">
        <v>2728</v>
      </c>
      <c r="D93" s="27" t="s">
        <v>2729</v>
      </c>
      <c r="E93" s="18" t="s">
        <v>10</v>
      </c>
      <c r="F93" s="18" t="s">
        <v>593</v>
      </c>
      <c r="G93" s="28" t="s">
        <v>1883</v>
      </c>
      <c r="H93" s="28">
        <v>12</v>
      </c>
      <c r="I93" s="28">
        <v>10</v>
      </c>
      <c r="J93" s="18" t="s">
        <v>596</v>
      </c>
      <c r="K93" s="18" t="s">
        <v>2730</v>
      </c>
      <c r="L93" s="28" t="s">
        <v>633</v>
      </c>
      <c r="M93" s="28">
        <v>25</v>
      </c>
      <c r="N93" s="28">
        <v>25</v>
      </c>
      <c r="O93" s="18" t="s">
        <v>631</v>
      </c>
      <c r="P93" s="73" t="s">
        <v>2731</v>
      </c>
      <c r="Q93" s="74" t="s">
        <v>982</v>
      </c>
      <c r="R93" s="74" t="s">
        <v>2732</v>
      </c>
      <c r="S93" s="67">
        <v>35</v>
      </c>
      <c r="T93" s="18"/>
      <c r="U93" s="18"/>
      <c r="V93" s="18"/>
      <c r="W93" s="67"/>
      <c r="X93" s="67"/>
    </row>
    <row r="94" ht="15.75" customHeight="1" spans="1:24">
      <c r="A94" s="26">
        <f t="shared" si="0"/>
        <v>72</v>
      </c>
      <c r="B94" s="27" t="s">
        <v>2733</v>
      </c>
      <c r="C94" s="27" t="s">
        <v>1613</v>
      </c>
      <c r="D94" s="27" t="s">
        <v>2734</v>
      </c>
      <c r="E94" s="18" t="s">
        <v>10</v>
      </c>
      <c r="F94" s="18" t="s">
        <v>593</v>
      </c>
      <c r="G94" s="28" t="s">
        <v>1883</v>
      </c>
      <c r="H94" s="28">
        <v>12</v>
      </c>
      <c r="I94" s="28">
        <v>12</v>
      </c>
      <c r="J94" s="18" t="s">
        <v>596</v>
      </c>
      <c r="K94" s="18" t="s">
        <v>2735</v>
      </c>
      <c r="L94" s="28" t="s">
        <v>393</v>
      </c>
      <c r="M94" s="28">
        <v>30</v>
      </c>
      <c r="N94" s="28">
        <v>30</v>
      </c>
      <c r="O94" s="18" t="s">
        <v>596</v>
      </c>
      <c r="P94" s="47" t="s">
        <v>2736</v>
      </c>
      <c r="Q94" s="47" t="s">
        <v>1781</v>
      </c>
      <c r="R94" s="45">
        <v>30</v>
      </c>
      <c r="S94" s="67">
        <v>30</v>
      </c>
      <c r="T94" s="18"/>
      <c r="U94" s="18"/>
      <c r="V94" s="18"/>
      <c r="W94" s="67"/>
      <c r="X94" s="67"/>
    </row>
    <row r="95" ht="15.75" customHeight="1" spans="1:24">
      <c r="A95" s="26">
        <f t="shared" si="0"/>
        <v>76</v>
      </c>
      <c r="B95" s="27" t="s">
        <v>2737</v>
      </c>
      <c r="C95" s="27" t="s">
        <v>2738</v>
      </c>
      <c r="D95" s="27" t="s">
        <v>2739</v>
      </c>
      <c r="E95" s="18" t="s">
        <v>352</v>
      </c>
      <c r="F95" s="18" t="s">
        <v>347</v>
      </c>
      <c r="G95" s="28" t="s">
        <v>803</v>
      </c>
      <c r="H95" s="28">
        <v>12</v>
      </c>
      <c r="I95" s="28">
        <v>12</v>
      </c>
      <c r="J95" s="18" t="s">
        <v>114</v>
      </c>
      <c r="K95" s="84" t="s">
        <v>2740</v>
      </c>
      <c r="L95" s="85" t="s">
        <v>2741</v>
      </c>
      <c r="M95" s="85" t="s">
        <v>983</v>
      </c>
      <c r="N95" s="28">
        <v>24</v>
      </c>
      <c r="O95" s="18" t="s">
        <v>13</v>
      </c>
      <c r="P95" s="47" t="s">
        <v>2742</v>
      </c>
      <c r="Q95" s="45" t="s">
        <v>2743</v>
      </c>
      <c r="R95" s="67">
        <v>30</v>
      </c>
      <c r="S95" s="67">
        <v>30</v>
      </c>
      <c r="T95" s="18" t="s">
        <v>596</v>
      </c>
      <c r="U95" s="45" t="s">
        <v>2744</v>
      </c>
      <c r="V95" s="45" t="s">
        <v>2745</v>
      </c>
      <c r="W95" s="67">
        <v>10</v>
      </c>
      <c r="X95" s="67">
        <v>10</v>
      </c>
    </row>
    <row r="96" ht="15.75" customHeight="1" spans="1:29">
      <c r="A96" s="26">
        <f t="shared" si="0"/>
        <v>71</v>
      </c>
      <c r="B96" s="27" t="s">
        <v>2746</v>
      </c>
      <c r="C96" s="27" t="s">
        <v>2747</v>
      </c>
      <c r="D96" s="27" t="s">
        <v>2748</v>
      </c>
      <c r="E96" s="18" t="s">
        <v>10</v>
      </c>
      <c r="F96" s="18" t="s">
        <v>593</v>
      </c>
      <c r="G96" s="28" t="s">
        <v>1883</v>
      </c>
      <c r="H96" s="28">
        <v>12</v>
      </c>
      <c r="I96" s="28">
        <v>12</v>
      </c>
      <c r="J96" s="18" t="s">
        <v>596</v>
      </c>
      <c r="K96" s="18" t="s">
        <v>494</v>
      </c>
      <c r="L96" s="28" t="s">
        <v>1151</v>
      </c>
      <c r="M96" s="28">
        <v>20</v>
      </c>
      <c r="N96" s="28">
        <v>20</v>
      </c>
      <c r="O96" s="18" t="s">
        <v>596</v>
      </c>
      <c r="P96" s="18" t="s">
        <v>494</v>
      </c>
      <c r="Q96" s="18" t="s">
        <v>2749</v>
      </c>
      <c r="R96" s="67">
        <v>10</v>
      </c>
      <c r="S96" s="67"/>
      <c r="T96" s="18" t="s">
        <v>23</v>
      </c>
      <c r="U96" s="18" t="s">
        <v>2750</v>
      </c>
      <c r="V96" s="18" t="s">
        <v>757</v>
      </c>
      <c r="W96" s="67">
        <v>15</v>
      </c>
      <c r="X96" s="67">
        <v>15</v>
      </c>
      <c r="Y96" s="9" t="s">
        <v>13</v>
      </c>
      <c r="Z96" s="9" t="s">
        <v>2751</v>
      </c>
      <c r="AA96" s="9" t="s">
        <v>2706</v>
      </c>
      <c r="AB96" s="9">
        <v>26</v>
      </c>
      <c r="AC96" s="9">
        <v>24</v>
      </c>
    </row>
    <row r="97" ht="15.75" customHeight="1" spans="1:24">
      <c r="A97" s="26">
        <f t="shared" si="0"/>
        <v>70</v>
      </c>
      <c r="B97" s="27" t="s">
        <v>2752</v>
      </c>
      <c r="C97" s="27" t="s">
        <v>2753</v>
      </c>
      <c r="D97" s="27" t="s">
        <v>1824</v>
      </c>
      <c r="E97" s="18" t="s">
        <v>10</v>
      </c>
      <c r="F97" s="18" t="s">
        <v>593</v>
      </c>
      <c r="G97" s="28" t="s">
        <v>1883</v>
      </c>
      <c r="H97" s="28">
        <v>12</v>
      </c>
      <c r="I97" s="28">
        <v>12</v>
      </c>
      <c r="J97" s="18" t="s">
        <v>596</v>
      </c>
      <c r="K97" s="18" t="s">
        <v>2754</v>
      </c>
      <c r="L97" s="28" t="s">
        <v>682</v>
      </c>
      <c r="M97" s="28"/>
      <c r="N97" s="28">
        <v>25</v>
      </c>
      <c r="O97" s="18" t="s">
        <v>631</v>
      </c>
      <c r="P97" s="73" t="s">
        <v>2755</v>
      </c>
      <c r="Q97" s="74" t="s">
        <v>982</v>
      </c>
      <c r="R97" s="74" t="s">
        <v>2756</v>
      </c>
      <c r="S97" s="67">
        <v>33</v>
      </c>
      <c r="T97" s="18"/>
      <c r="U97" s="18"/>
      <c r="V97" s="18"/>
      <c r="W97" s="67"/>
      <c r="X97" s="67"/>
    </row>
    <row r="98" ht="15.75" customHeight="1" spans="1:24">
      <c r="A98" s="26">
        <f t="shared" si="0"/>
        <v>73</v>
      </c>
      <c r="B98" s="27" t="s">
        <v>2757</v>
      </c>
      <c r="C98" s="27" t="s">
        <v>2758</v>
      </c>
      <c r="D98" s="27" t="s">
        <v>2759</v>
      </c>
      <c r="E98" s="18" t="s">
        <v>10</v>
      </c>
      <c r="F98" s="18" t="s">
        <v>593</v>
      </c>
      <c r="G98" s="28" t="s">
        <v>1883</v>
      </c>
      <c r="H98" s="28">
        <v>12</v>
      </c>
      <c r="I98" s="28">
        <v>12</v>
      </c>
      <c r="J98" s="18" t="s">
        <v>596</v>
      </c>
      <c r="K98" s="18" t="s">
        <v>1312</v>
      </c>
      <c r="L98" s="28" t="s">
        <v>633</v>
      </c>
      <c r="M98" s="28">
        <v>24</v>
      </c>
      <c r="N98" s="28">
        <v>24</v>
      </c>
      <c r="O98" s="18" t="s">
        <v>13</v>
      </c>
      <c r="P98" s="18" t="s">
        <v>2760</v>
      </c>
      <c r="Q98" s="18" t="s">
        <v>757</v>
      </c>
      <c r="R98" s="67">
        <v>15</v>
      </c>
      <c r="S98" s="67">
        <v>15</v>
      </c>
      <c r="T98" s="18" t="s">
        <v>23</v>
      </c>
      <c r="U98" s="18" t="s">
        <v>2761</v>
      </c>
      <c r="V98" s="50" t="s">
        <v>2279</v>
      </c>
      <c r="W98" s="67">
        <v>22</v>
      </c>
      <c r="X98" s="67">
        <v>22</v>
      </c>
    </row>
    <row r="99" ht="15.75" customHeight="1" spans="1:24">
      <c r="A99" s="26">
        <f t="shared" si="0"/>
        <v>72</v>
      </c>
      <c r="B99" s="27" t="s">
        <v>2762</v>
      </c>
      <c r="C99" s="27" t="s">
        <v>2763</v>
      </c>
      <c r="D99" s="27" t="s">
        <v>2764</v>
      </c>
      <c r="E99" s="18" t="s">
        <v>10</v>
      </c>
      <c r="F99" s="84" t="s">
        <v>2765</v>
      </c>
      <c r="G99" s="85" t="s">
        <v>2766</v>
      </c>
      <c r="H99" s="85" t="s">
        <v>2479</v>
      </c>
      <c r="I99" s="28">
        <v>12</v>
      </c>
      <c r="J99" s="18" t="s">
        <v>596</v>
      </c>
      <c r="K99" s="73" t="s">
        <v>2767</v>
      </c>
      <c r="L99" s="74" t="s">
        <v>2412</v>
      </c>
      <c r="M99" s="74" t="s">
        <v>666</v>
      </c>
      <c r="N99" s="28">
        <v>30</v>
      </c>
      <c r="O99" s="18" t="s">
        <v>596</v>
      </c>
      <c r="P99" s="79" t="s">
        <v>2768</v>
      </c>
      <c r="Q99" s="79" t="s">
        <v>2549</v>
      </c>
      <c r="R99" s="67">
        <v>15</v>
      </c>
      <c r="S99" s="67">
        <v>15</v>
      </c>
      <c r="T99" s="18" t="s">
        <v>114</v>
      </c>
      <c r="U99" s="18" t="s">
        <v>2769</v>
      </c>
      <c r="V99" s="18" t="s">
        <v>2770</v>
      </c>
      <c r="W99" s="67">
        <v>15</v>
      </c>
      <c r="X99" s="67">
        <v>15</v>
      </c>
    </row>
    <row r="100" ht="15.75" customHeight="1" spans="1:24">
      <c r="A100" s="26">
        <f t="shared" si="0"/>
        <v>0</v>
      </c>
      <c r="B100" s="27" t="s">
        <v>2771</v>
      </c>
      <c r="C100" s="27" t="s">
        <v>1613</v>
      </c>
      <c r="D100" s="27" t="s">
        <v>1407</v>
      </c>
      <c r="E100" s="18"/>
      <c r="F100" s="18"/>
      <c r="G100" s="28"/>
      <c r="H100" s="28"/>
      <c r="I100" s="28"/>
      <c r="J100" s="18"/>
      <c r="K100" s="18"/>
      <c r="L100" s="28"/>
      <c r="M100" s="28"/>
      <c r="N100" s="28"/>
      <c r="O100" s="18"/>
      <c r="P100" s="18"/>
      <c r="Q100" s="18"/>
      <c r="R100" s="67"/>
      <c r="S100" s="67"/>
      <c r="T100" s="18"/>
      <c r="U100" s="18"/>
      <c r="V100" s="18"/>
      <c r="W100" s="67"/>
      <c r="X100" s="67"/>
    </row>
    <row r="101" ht="15.75" customHeight="1" spans="1:24">
      <c r="A101" s="26">
        <f t="shared" si="0"/>
        <v>77</v>
      </c>
      <c r="B101" s="27" t="s">
        <v>2772</v>
      </c>
      <c r="C101" s="27" t="s">
        <v>2773</v>
      </c>
      <c r="D101" s="27" t="s">
        <v>2774</v>
      </c>
      <c r="E101" s="18" t="s">
        <v>10</v>
      </c>
      <c r="F101" s="18" t="s">
        <v>593</v>
      </c>
      <c r="G101" s="28" t="s">
        <v>1883</v>
      </c>
      <c r="H101" s="28">
        <v>12</v>
      </c>
      <c r="I101" s="28">
        <v>12</v>
      </c>
      <c r="J101" s="18" t="s">
        <v>596</v>
      </c>
      <c r="K101" s="18" t="s">
        <v>1050</v>
      </c>
      <c r="L101" s="28" t="s">
        <v>1188</v>
      </c>
      <c r="M101" s="28">
        <v>20</v>
      </c>
      <c r="N101" s="28">
        <v>20</v>
      </c>
      <c r="O101" s="18" t="s">
        <v>13</v>
      </c>
      <c r="P101" s="18" t="s">
        <v>2775</v>
      </c>
      <c r="Q101" s="18" t="s">
        <v>757</v>
      </c>
      <c r="R101" s="67">
        <v>15</v>
      </c>
      <c r="S101" s="67">
        <v>15</v>
      </c>
      <c r="T101" s="18" t="s">
        <v>596</v>
      </c>
      <c r="U101" s="18" t="s">
        <v>2776</v>
      </c>
      <c r="V101" s="18" t="s">
        <v>2777</v>
      </c>
      <c r="W101" s="67" t="s">
        <v>666</v>
      </c>
      <c r="X101" s="67">
        <v>30</v>
      </c>
    </row>
    <row r="102" ht="15.75" customHeight="1" spans="1:24">
      <c r="A102" s="26">
        <f t="shared" si="0"/>
        <v>67</v>
      </c>
      <c r="B102" s="27" t="s">
        <v>2778</v>
      </c>
      <c r="C102" s="27" t="s">
        <v>2779</v>
      </c>
      <c r="D102" s="27" t="s">
        <v>2780</v>
      </c>
      <c r="E102" s="18" t="s">
        <v>10</v>
      </c>
      <c r="F102" s="18" t="s">
        <v>593</v>
      </c>
      <c r="G102" s="28" t="s">
        <v>1883</v>
      </c>
      <c r="H102" s="28">
        <v>12</v>
      </c>
      <c r="I102" s="28">
        <v>10</v>
      </c>
      <c r="J102" s="18" t="s">
        <v>596</v>
      </c>
      <c r="K102" s="18" t="s">
        <v>2719</v>
      </c>
      <c r="L102" s="28" t="s">
        <v>624</v>
      </c>
      <c r="M102" s="28">
        <v>25</v>
      </c>
      <c r="N102" s="28">
        <v>25</v>
      </c>
      <c r="O102" s="18" t="s">
        <v>631</v>
      </c>
      <c r="P102" s="18" t="s">
        <v>2781</v>
      </c>
      <c r="Q102" s="50" t="s">
        <v>982</v>
      </c>
      <c r="R102" s="67" t="s">
        <v>2782</v>
      </c>
      <c r="S102" s="67">
        <v>32</v>
      </c>
      <c r="T102" s="18"/>
      <c r="U102" s="18"/>
      <c r="V102" s="18"/>
      <c r="W102" s="67"/>
      <c r="X102" s="67"/>
    </row>
    <row r="103" ht="15.75" customHeight="1" spans="1:24">
      <c r="A103" s="26">
        <f t="shared" si="0"/>
        <v>0</v>
      </c>
      <c r="B103" s="27" t="s">
        <v>2783</v>
      </c>
      <c r="C103" s="27" t="s">
        <v>2784</v>
      </c>
      <c r="D103" s="27" t="s">
        <v>2785</v>
      </c>
      <c r="E103" s="18"/>
      <c r="F103" s="18"/>
      <c r="G103" s="28"/>
      <c r="H103" s="28"/>
      <c r="I103" s="28"/>
      <c r="J103" s="18"/>
      <c r="K103" s="18"/>
      <c r="L103" s="28"/>
      <c r="M103" s="28"/>
      <c r="N103" s="28"/>
      <c r="O103" s="18"/>
      <c r="P103" s="18"/>
      <c r="Q103" s="18"/>
      <c r="R103" s="67"/>
      <c r="S103" s="67"/>
      <c r="T103" s="18"/>
      <c r="U103" s="18"/>
      <c r="V103" s="18"/>
      <c r="W103" s="67"/>
      <c r="X103" s="67"/>
    </row>
    <row r="104" ht="15.75" customHeight="1" spans="1:24">
      <c r="A104" s="26">
        <f t="shared" si="0"/>
        <v>0</v>
      </c>
      <c r="B104" s="27" t="s">
        <v>2786</v>
      </c>
      <c r="C104" s="27" t="s">
        <v>2691</v>
      </c>
      <c r="D104" s="27" t="s">
        <v>2787</v>
      </c>
      <c r="E104" s="18"/>
      <c r="F104" s="18"/>
      <c r="G104" s="28"/>
      <c r="H104" s="28"/>
      <c r="I104" s="28"/>
      <c r="J104" s="18"/>
      <c r="K104" s="18"/>
      <c r="L104" s="28"/>
      <c r="M104" s="28"/>
      <c r="N104" s="28"/>
      <c r="O104" s="18"/>
      <c r="P104" s="18"/>
      <c r="Q104" s="18"/>
      <c r="R104" s="67"/>
      <c r="S104" s="67"/>
      <c r="T104" s="18"/>
      <c r="U104" s="18"/>
      <c r="V104" s="18"/>
      <c r="W104" s="67"/>
      <c r="X104" s="67"/>
    </row>
    <row r="105" ht="15.75" customHeight="1" spans="1:24">
      <c r="A105" s="26">
        <f t="shared" si="0"/>
        <v>74</v>
      </c>
      <c r="B105" s="27" t="s">
        <v>2788</v>
      </c>
      <c r="C105" s="27" t="s">
        <v>2305</v>
      </c>
      <c r="D105" s="27" t="s">
        <v>2495</v>
      </c>
      <c r="E105" s="18" t="s">
        <v>10</v>
      </c>
      <c r="F105" s="18" t="s">
        <v>593</v>
      </c>
      <c r="G105" s="28" t="s">
        <v>1883</v>
      </c>
      <c r="H105" s="28">
        <v>12</v>
      </c>
      <c r="I105" s="28">
        <v>12</v>
      </c>
      <c r="J105" s="18" t="s">
        <v>631</v>
      </c>
      <c r="K105" s="18" t="s">
        <v>2789</v>
      </c>
      <c r="L105" s="50" t="s">
        <v>982</v>
      </c>
      <c r="M105" s="28" t="s">
        <v>2790</v>
      </c>
      <c r="N105" s="28">
        <v>32</v>
      </c>
      <c r="O105" s="18" t="s">
        <v>596</v>
      </c>
      <c r="P105" s="18" t="s">
        <v>2791</v>
      </c>
      <c r="Q105" s="18" t="s">
        <v>2240</v>
      </c>
      <c r="R105" s="67">
        <v>25</v>
      </c>
      <c r="S105" s="67">
        <v>20</v>
      </c>
      <c r="T105" s="18" t="s">
        <v>596</v>
      </c>
      <c r="U105" s="18" t="s">
        <v>2792</v>
      </c>
      <c r="V105" s="18" t="s">
        <v>2793</v>
      </c>
      <c r="W105" s="67" t="s">
        <v>663</v>
      </c>
      <c r="X105" s="67">
        <v>10</v>
      </c>
    </row>
    <row r="106" ht="15.75" customHeight="1" spans="1:24">
      <c r="A106" s="26">
        <f t="shared" si="0"/>
        <v>72</v>
      </c>
      <c r="B106" s="27" t="s">
        <v>2794</v>
      </c>
      <c r="C106" s="27" t="s">
        <v>1880</v>
      </c>
      <c r="D106" s="27" t="s">
        <v>2795</v>
      </c>
      <c r="E106" s="18" t="s">
        <v>10</v>
      </c>
      <c r="F106" s="18" t="s">
        <v>593</v>
      </c>
      <c r="G106" s="28" t="s">
        <v>1883</v>
      </c>
      <c r="H106" s="28">
        <v>12</v>
      </c>
      <c r="I106" s="28">
        <v>12</v>
      </c>
      <c r="J106" s="18" t="s">
        <v>596</v>
      </c>
      <c r="K106" s="18" t="s">
        <v>2704</v>
      </c>
      <c r="L106" s="28" t="s">
        <v>1895</v>
      </c>
      <c r="M106" s="28">
        <v>30</v>
      </c>
      <c r="N106" s="28">
        <v>30</v>
      </c>
      <c r="O106" s="18" t="s">
        <v>114</v>
      </c>
      <c r="P106" s="73" t="s">
        <v>2796</v>
      </c>
      <c r="Q106" s="74" t="s">
        <v>2797</v>
      </c>
      <c r="R106" s="74" t="s">
        <v>2183</v>
      </c>
      <c r="S106" s="67">
        <v>20</v>
      </c>
      <c r="T106" s="18" t="s">
        <v>13</v>
      </c>
      <c r="U106" s="73" t="s">
        <v>2798</v>
      </c>
      <c r="V106" s="74" t="s">
        <v>817</v>
      </c>
      <c r="W106" s="74">
        <v>10</v>
      </c>
      <c r="X106" s="67">
        <v>10</v>
      </c>
    </row>
    <row r="107" ht="15.75" customHeight="1" spans="1:24">
      <c r="A107" s="26">
        <f t="shared" si="0"/>
        <v>71</v>
      </c>
      <c r="B107" s="27" t="s">
        <v>2799</v>
      </c>
      <c r="C107" s="27" t="s">
        <v>2800</v>
      </c>
      <c r="D107" s="27" t="s">
        <v>2801</v>
      </c>
      <c r="E107" s="18" t="s">
        <v>352</v>
      </c>
      <c r="F107" s="18" t="s">
        <v>347</v>
      </c>
      <c r="G107" s="28" t="s">
        <v>803</v>
      </c>
      <c r="H107" s="28">
        <v>12</v>
      </c>
      <c r="I107" s="28">
        <v>12</v>
      </c>
      <c r="J107" s="18" t="s">
        <v>596</v>
      </c>
      <c r="K107" s="73" t="s">
        <v>2802</v>
      </c>
      <c r="L107" s="74" t="s">
        <v>901</v>
      </c>
      <c r="M107" s="74" t="s">
        <v>2262</v>
      </c>
      <c r="N107" s="28">
        <v>22</v>
      </c>
      <c r="O107" s="18"/>
      <c r="P107" s="73" t="s">
        <v>2803</v>
      </c>
      <c r="Q107" s="74" t="s">
        <v>859</v>
      </c>
      <c r="R107" s="74">
        <v>24</v>
      </c>
      <c r="S107" s="67">
        <v>23</v>
      </c>
      <c r="T107" s="18" t="s">
        <v>13</v>
      </c>
      <c r="U107" s="18" t="s">
        <v>2804</v>
      </c>
      <c r="V107" s="18" t="s">
        <v>2805</v>
      </c>
      <c r="W107" s="67">
        <v>14</v>
      </c>
      <c r="X107" s="67">
        <v>14</v>
      </c>
    </row>
    <row r="108" ht="15.75" customHeight="1" spans="1:24">
      <c r="A108" s="26">
        <f t="shared" si="0"/>
        <v>72</v>
      </c>
      <c r="B108" s="27" t="s">
        <v>2806</v>
      </c>
      <c r="C108" s="27" t="s">
        <v>2807</v>
      </c>
      <c r="D108" s="27" t="s">
        <v>2808</v>
      </c>
      <c r="E108" s="18" t="s">
        <v>10</v>
      </c>
      <c r="F108" s="18" t="s">
        <v>593</v>
      </c>
      <c r="G108" s="28" t="s">
        <v>1883</v>
      </c>
      <c r="H108" s="28">
        <v>12</v>
      </c>
      <c r="I108" s="28">
        <v>12</v>
      </c>
      <c r="J108" s="18" t="s">
        <v>596</v>
      </c>
      <c r="K108" s="18" t="s">
        <v>2809</v>
      </c>
      <c r="L108" s="28" t="s">
        <v>2810</v>
      </c>
      <c r="M108" s="28">
        <v>30</v>
      </c>
      <c r="N108" s="28">
        <v>30</v>
      </c>
      <c r="O108" s="18" t="s">
        <v>13</v>
      </c>
      <c r="P108" s="18" t="s">
        <v>2811</v>
      </c>
      <c r="Q108" s="18" t="s">
        <v>332</v>
      </c>
      <c r="R108" s="67">
        <v>10</v>
      </c>
      <c r="S108" s="67">
        <v>10</v>
      </c>
      <c r="T108" s="18" t="s">
        <v>114</v>
      </c>
      <c r="U108" s="73" t="s">
        <v>2812</v>
      </c>
      <c r="V108" s="74" t="s">
        <v>2797</v>
      </c>
      <c r="W108" s="74" t="s">
        <v>851</v>
      </c>
      <c r="X108" s="67">
        <v>20</v>
      </c>
    </row>
    <row r="109" ht="15.75" customHeight="1" spans="1:25">
      <c r="A109" s="26">
        <f t="shared" si="0"/>
        <v>70</v>
      </c>
      <c r="B109" s="27" t="s">
        <v>2813</v>
      </c>
      <c r="C109" s="27" t="s">
        <v>2140</v>
      </c>
      <c r="D109" s="27" t="s">
        <v>2814</v>
      </c>
      <c r="E109" s="18" t="s">
        <v>10</v>
      </c>
      <c r="F109" s="18" t="s">
        <v>593</v>
      </c>
      <c r="G109" s="28" t="s">
        <v>1883</v>
      </c>
      <c r="H109" s="28">
        <v>12</v>
      </c>
      <c r="I109" s="28">
        <v>12</v>
      </c>
      <c r="J109" s="18" t="s">
        <v>596</v>
      </c>
      <c r="K109" s="18" t="s">
        <v>2815</v>
      </c>
      <c r="L109" s="28" t="s">
        <v>2816</v>
      </c>
      <c r="M109" s="28">
        <v>24</v>
      </c>
      <c r="N109" s="28">
        <v>24</v>
      </c>
      <c r="O109" s="18" t="s">
        <v>2817</v>
      </c>
      <c r="P109" s="73" t="s">
        <v>2818</v>
      </c>
      <c r="Q109" s="74" t="s">
        <v>2026</v>
      </c>
      <c r="R109" s="74" t="s">
        <v>2299</v>
      </c>
      <c r="S109" s="67">
        <v>19</v>
      </c>
      <c r="T109" s="18" t="s">
        <v>13</v>
      </c>
      <c r="U109" s="73" t="s">
        <v>2819</v>
      </c>
      <c r="V109" s="74" t="s">
        <v>2820</v>
      </c>
      <c r="W109" s="74">
        <v>15</v>
      </c>
      <c r="X109" s="74">
        <v>15</v>
      </c>
      <c r="Y109" s="74"/>
    </row>
    <row r="110" ht="15.75" customHeight="1" spans="1:24">
      <c r="A110" s="26">
        <f t="shared" si="0"/>
        <v>72</v>
      </c>
      <c r="B110" s="27" t="s">
        <v>2821</v>
      </c>
      <c r="C110" s="27" t="s">
        <v>1953</v>
      </c>
      <c r="D110" s="27" t="s">
        <v>2822</v>
      </c>
      <c r="E110" s="18" t="s">
        <v>10</v>
      </c>
      <c r="F110" s="18" t="s">
        <v>593</v>
      </c>
      <c r="G110" s="28" t="s">
        <v>1883</v>
      </c>
      <c r="H110" s="28">
        <v>12</v>
      </c>
      <c r="I110" s="28">
        <v>12</v>
      </c>
      <c r="J110" s="18" t="s">
        <v>596</v>
      </c>
      <c r="K110" s="18" t="s">
        <v>2823</v>
      </c>
      <c r="L110" s="28" t="s">
        <v>2824</v>
      </c>
      <c r="M110" s="28">
        <v>40</v>
      </c>
      <c r="N110" s="28">
        <v>40</v>
      </c>
      <c r="O110" s="18" t="s">
        <v>114</v>
      </c>
      <c r="P110" s="73" t="s">
        <v>2825</v>
      </c>
      <c r="Q110" s="74" t="s">
        <v>2797</v>
      </c>
      <c r="R110" s="74" t="s">
        <v>851</v>
      </c>
      <c r="S110" s="67">
        <v>20</v>
      </c>
      <c r="T110" s="18"/>
      <c r="U110" s="18"/>
      <c r="V110" s="18"/>
      <c r="W110" s="67"/>
      <c r="X110" s="67"/>
    </row>
    <row r="111" ht="15.75" customHeight="1" spans="1:33">
      <c r="A111" s="26">
        <f t="shared" si="0"/>
        <v>72</v>
      </c>
      <c r="B111" s="27" t="s">
        <v>2826</v>
      </c>
      <c r="C111" s="27" t="s">
        <v>1797</v>
      </c>
      <c r="D111" s="27" t="s">
        <v>2827</v>
      </c>
      <c r="E111" s="18" t="s">
        <v>596</v>
      </c>
      <c r="F111" s="73" t="s">
        <v>2632</v>
      </c>
      <c r="G111" s="74" t="s">
        <v>2828</v>
      </c>
      <c r="H111" s="74">
        <v>15</v>
      </c>
      <c r="I111" s="74">
        <v>15</v>
      </c>
      <c r="J111" s="74" t="s">
        <v>596</v>
      </c>
      <c r="K111" s="18" t="s">
        <v>2829</v>
      </c>
      <c r="L111" s="28" t="s">
        <v>1508</v>
      </c>
      <c r="M111" s="28">
        <v>20</v>
      </c>
      <c r="N111" s="28"/>
      <c r="O111" s="18" t="s">
        <v>596</v>
      </c>
      <c r="P111" s="73" t="s">
        <v>2830</v>
      </c>
      <c r="Q111" s="74" t="s">
        <v>872</v>
      </c>
      <c r="R111" s="74">
        <v>20</v>
      </c>
      <c r="S111" s="67">
        <v>20</v>
      </c>
      <c r="T111" s="18" t="s">
        <v>13</v>
      </c>
      <c r="U111" s="18" t="s">
        <v>1109</v>
      </c>
      <c r="V111" s="50" t="s">
        <v>2831</v>
      </c>
      <c r="W111" s="74">
        <v>10</v>
      </c>
      <c r="X111" s="74">
        <v>10</v>
      </c>
      <c r="Y111" s="74"/>
      <c r="Z111" s="9" t="s">
        <v>2832</v>
      </c>
      <c r="AA111" s="9" t="s">
        <v>2549</v>
      </c>
      <c r="AB111" s="9">
        <v>15</v>
      </c>
      <c r="AC111" s="128">
        <v>15</v>
      </c>
      <c r="AD111" s="9" t="s">
        <v>2632</v>
      </c>
      <c r="AE111" s="9" t="s">
        <v>2833</v>
      </c>
      <c r="AF111" s="9" t="s">
        <v>2834</v>
      </c>
      <c r="AG111" s="9">
        <v>12</v>
      </c>
    </row>
    <row r="112" ht="15.75" customHeight="1" spans="1:24">
      <c r="A112" s="26">
        <f t="shared" si="0"/>
        <v>72</v>
      </c>
      <c r="B112" s="27" t="s">
        <v>2835</v>
      </c>
      <c r="C112" s="27" t="s">
        <v>2208</v>
      </c>
      <c r="D112" s="27" t="s">
        <v>1998</v>
      </c>
      <c r="E112" s="18" t="s">
        <v>596</v>
      </c>
      <c r="F112" s="18" t="s">
        <v>2836</v>
      </c>
      <c r="G112" s="28" t="s">
        <v>624</v>
      </c>
      <c r="H112" s="28">
        <v>30</v>
      </c>
      <c r="I112" s="28">
        <v>25</v>
      </c>
      <c r="J112" s="18" t="s">
        <v>114</v>
      </c>
      <c r="K112" s="18" t="s">
        <v>2837</v>
      </c>
      <c r="L112" s="50" t="s">
        <v>736</v>
      </c>
      <c r="M112" s="67">
        <v>20</v>
      </c>
      <c r="N112" s="67">
        <v>20</v>
      </c>
      <c r="O112" s="9" t="s">
        <v>596</v>
      </c>
      <c r="P112" s="126" t="s">
        <v>2838</v>
      </c>
      <c r="Q112" s="51" t="s">
        <v>2839</v>
      </c>
      <c r="R112" s="46">
        <v>27</v>
      </c>
      <c r="S112" s="46">
        <v>26</v>
      </c>
      <c r="T112" s="18" t="s">
        <v>23</v>
      </c>
      <c r="U112" s="18" t="s">
        <v>2840</v>
      </c>
      <c r="V112" s="18" t="s">
        <v>2841</v>
      </c>
      <c r="W112" s="67">
        <v>1</v>
      </c>
      <c r="X112" s="67">
        <v>1</v>
      </c>
    </row>
    <row r="113" ht="15.75" customHeight="1" spans="1:29">
      <c r="A113" s="26">
        <f t="shared" si="0"/>
        <v>76</v>
      </c>
      <c r="B113" s="27" t="s">
        <v>2842</v>
      </c>
      <c r="C113" s="27" t="s">
        <v>2843</v>
      </c>
      <c r="D113" s="27" t="s">
        <v>1830</v>
      </c>
      <c r="E113" s="18" t="s">
        <v>10</v>
      </c>
      <c r="F113" s="18" t="s">
        <v>593</v>
      </c>
      <c r="G113" s="28" t="s">
        <v>1883</v>
      </c>
      <c r="H113" s="28">
        <v>12</v>
      </c>
      <c r="I113" s="28">
        <v>12</v>
      </c>
      <c r="J113" s="18" t="s">
        <v>596</v>
      </c>
      <c r="K113" s="18" t="s">
        <v>494</v>
      </c>
      <c r="L113" s="28" t="s">
        <v>1580</v>
      </c>
      <c r="M113" s="28">
        <v>20</v>
      </c>
      <c r="N113" s="28">
        <v>20</v>
      </c>
      <c r="O113" s="18" t="s">
        <v>114</v>
      </c>
      <c r="P113" s="18" t="s">
        <v>2844</v>
      </c>
      <c r="Q113" s="18" t="s">
        <v>757</v>
      </c>
      <c r="R113" s="67">
        <v>15</v>
      </c>
      <c r="S113" s="67"/>
      <c r="T113" s="18" t="s">
        <v>2845</v>
      </c>
      <c r="U113" s="73" t="s">
        <v>2846</v>
      </c>
      <c r="V113" s="74" t="s">
        <v>982</v>
      </c>
      <c r="W113" s="74" t="s">
        <v>2847</v>
      </c>
      <c r="X113" s="67">
        <v>24</v>
      </c>
      <c r="Z113" s="48" t="s">
        <v>2848</v>
      </c>
      <c r="AA113" s="45" t="s">
        <v>2399</v>
      </c>
      <c r="AB113" s="37">
        <v>21</v>
      </c>
      <c r="AC113" s="37">
        <v>20</v>
      </c>
    </row>
    <row r="114" ht="15.75" customHeight="1" spans="1:24">
      <c r="A114" s="26">
        <f t="shared" si="0"/>
        <v>24</v>
      </c>
      <c r="B114" s="27" t="s">
        <v>2849</v>
      </c>
      <c r="C114" s="27" t="s">
        <v>2850</v>
      </c>
      <c r="D114" s="27" t="s">
        <v>2851</v>
      </c>
      <c r="E114" s="18" t="s">
        <v>596</v>
      </c>
      <c r="F114" s="18" t="s">
        <v>2852</v>
      </c>
      <c r="G114" s="28" t="s">
        <v>1826</v>
      </c>
      <c r="H114" s="28">
        <v>24</v>
      </c>
      <c r="I114" s="28">
        <v>24</v>
      </c>
      <c r="J114" s="18"/>
      <c r="K114" s="18"/>
      <c r="L114" s="28"/>
      <c r="M114" s="28"/>
      <c r="N114" s="28"/>
      <c r="O114" s="18"/>
      <c r="P114" s="18"/>
      <c r="Q114" s="18"/>
      <c r="R114" s="67"/>
      <c r="S114" s="67"/>
      <c r="T114" s="18"/>
      <c r="U114" s="18"/>
      <c r="V114" s="18"/>
      <c r="W114" s="67"/>
      <c r="X114" s="67"/>
    </row>
    <row r="115" ht="15.75" customHeight="1" spans="1:24">
      <c r="A115" s="26">
        <f t="shared" si="0"/>
        <v>0</v>
      </c>
      <c r="B115" s="27" t="s">
        <v>2853</v>
      </c>
      <c r="C115" s="27" t="s">
        <v>2854</v>
      </c>
      <c r="D115" s="27" t="s">
        <v>2855</v>
      </c>
      <c r="E115" s="18"/>
      <c r="F115" s="18"/>
      <c r="G115" s="28"/>
      <c r="H115" s="28"/>
      <c r="I115" s="28"/>
      <c r="J115" s="18"/>
      <c r="K115" s="18"/>
      <c r="L115" s="28"/>
      <c r="M115" s="28"/>
      <c r="N115" s="28"/>
      <c r="O115" s="18"/>
      <c r="P115" s="18"/>
      <c r="Q115" s="18"/>
      <c r="R115" s="67"/>
      <c r="S115" s="67"/>
      <c r="T115" s="18"/>
      <c r="U115" s="18"/>
      <c r="V115" s="18"/>
      <c r="W115" s="67"/>
      <c r="X115" s="67"/>
    </row>
    <row r="116" ht="15.75" customHeight="1" spans="1:24">
      <c r="A116" s="26">
        <f t="shared" si="0"/>
        <v>72</v>
      </c>
      <c r="B116" s="27" t="s">
        <v>2856</v>
      </c>
      <c r="C116" s="27" t="s">
        <v>2857</v>
      </c>
      <c r="D116" s="27" t="s">
        <v>1371</v>
      </c>
      <c r="E116" s="18" t="s">
        <v>10</v>
      </c>
      <c r="F116" s="18" t="s">
        <v>593</v>
      </c>
      <c r="G116" s="28" t="s">
        <v>1883</v>
      </c>
      <c r="H116" s="28">
        <v>12</v>
      </c>
      <c r="I116" s="28">
        <v>12</v>
      </c>
      <c r="J116" s="18" t="s">
        <v>596</v>
      </c>
      <c r="K116" s="18" t="s">
        <v>2858</v>
      </c>
      <c r="L116" s="28" t="s">
        <v>2824</v>
      </c>
      <c r="M116" s="28">
        <v>40</v>
      </c>
      <c r="N116" s="28">
        <v>40</v>
      </c>
      <c r="O116" s="18" t="s">
        <v>114</v>
      </c>
      <c r="P116" s="73" t="s">
        <v>217</v>
      </c>
      <c r="Q116" s="74" t="s">
        <v>2859</v>
      </c>
      <c r="R116" s="74" t="s">
        <v>851</v>
      </c>
      <c r="S116" s="67">
        <v>20</v>
      </c>
      <c r="T116" s="18"/>
      <c r="U116" s="18"/>
      <c r="V116" s="18"/>
      <c r="W116" s="67"/>
      <c r="X116" s="67"/>
    </row>
    <row r="117" ht="15.75" customHeight="1" spans="1:24">
      <c r="A117" s="26">
        <f t="shared" si="0"/>
        <v>71</v>
      </c>
      <c r="B117" s="27" t="s">
        <v>2860</v>
      </c>
      <c r="C117" s="27" t="s">
        <v>2861</v>
      </c>
      <c r="D117" s="27" t="s">
        <v>2862</v>
      </c>
      <c r="E117" s="18" t="s">
        <v>2863</v>
      </c>
      <c r="F117" s="18" t="s">
        <v>2864</v>
      </c>
      <c r="G117" s="50" t="s">
        <v>2026</v>
      </c>
      <c r="H117" s="28" t="s">
        <v>2865</v>
      </c>
      <c r="I117" s="28">
        <v>14</v>
      </c>
      <c r="J117" s="18" t="s">
        <v>596</v>
      </c>
      <c r="K117" s="47" t="s">
        <v>2866</v>
      </c>
      <c r="L117" s="45" t="s">
        <v>861</v>
      </c>
      <c r="M117" s="28">
        <v>36</v>
      </c>
      <c r="N117" s="28">
        <v>36</v>
      </c>
      <c r="O117" s="18" t="s">
        <v>596</v>
      </c>
      <c r="P117" s="18" t="s">
        <v>2867</v>
      </c>
      <c r="Q117" s="18" t="s">
        <v>809</v>
      </c>
      <c r="R117" s="67">
        <v>18</v>
      </c>
      <c r="S117" s="67">
        <v>18</v>
      </c>
      <c r="T117" s="18" t="s">
        <v>23</v>
      </c>
      <c r="U117" s="18" t="s">
        <v>2435</v>
      </c>
      <c r="V117" s="18" t="s">
        <v>2868</v>
      </c>
      <c r="W117" s="67">
        <v>3</v>
      </c>
      <c r="X117" s="67">
        <v>3</v>
      </c>
    </row>
    <row r="118" ht="15.75" customHeight="1" spans="1:24">
      <c r="A118" s="26">
        <f t="shared" si="0"/>
        <v>82</v>
      </c>
      <c r="B118" s="27" t="s">
        <v>2869</v>
      </c>
      <c r="C118" s="27" t="s">
        <v>2870</v>
      </c>
      <c r="D118" s="27" t="s">
        <v>2871</v>
      </c>
      <c r="E118" s="18" t="s">
        <v>1898</v>
      </c>
      <c r="F118" s="99" t="s">
        <v>2872</v>
      </c>
      <c r="G118" s="85" t="s">
        <v>1566</v>
      </c>
      <c r="H118" s="85" t="s">
        <v>1567</v>
      </c>
      <c r="I118" s="28">
        <v>40</v>
      </c>
      <c r="J118" s="18" t="s">
        <v>596</v>
      </c>
      <c r="K118" s="47" t="s">
        <v>2873</v>
      </c>
      <c r="L118" s="45" t="s">
        <v>2874</v>
      </c>
      <c r="M118" s="28">
        <v>19</v>
      </c>
      <c r="N118" s="28">
        <v>19</v>
      </c>
      <c r="O118" s="18" t="s">
        <v>596</v>
      </c>
      <c r="P118" s="18" t="s">
        <v>2875</v>
      </c>
      <c r="Q118" s="18" t="s">
        <v>2876</v>
      </c>
      <c r="R118" s="67" t="s">
        <v>2877</v>
      </c>
      <c r="S118" s="67">
        <v>23</v>
      </c>
      <c r="T118" s="18"/>
      <c r="U118" s="18"/>
      <c r="V118" s="18"/>
      <c r="W118" s="67"/>
      <c r="X118" s="67"/>
    </row>
    <row r="119" ht="15.75" customHeight="1" spans="1:24">
      <c r="A119" s="26">
        <f t="shared" si="0"/>
        <v>73</v>
      </c>
      <c r="B119" s="27" t="s">
        <v>2878</v>
      </c>
      <c r="C119" s="27" t="s">
        <v>1784</v>
      </c>
      <c r="D119" s="27" t="s">
        <v>2879</v>
      </c>
      <c r="E119" s="18" t="s">
        <v>1898</v>
      </c>
      <c r="F119" s="18" t="s">
        <v>2864</v>
      </c>
      <c r="G119" s="28" t="s">
        <v>2880</v>
      </c>
      <c r="H119" s="28" t="s">
        <v>1178</v>
      </c>
      <c r="I119" s="28">
        <v>39</v>
      </c>
      <c r="J119" s="18" t="s">
        <v>596</v>
      </c>
      <c r="K119" s="73" t="s">
        <v>2881</v>
      </c>
      <c r="L119" s="74" t="s">
        <v>2369</v>
      </c>
      <c r="M119" s="74" t="s">
        <v>2882</v>
      </c>
      <c r="N119" s="74">
        <v>22</v>
      </c>
      <c r="O119" s="74"/>
      <c r="P119" s="73" t="s">
        <v>2866</v>
      </c>
      <c r="Q119" s="74" t="s">
        <v>2883</v>
      </c>
      <c r="R119" s="74">
        <v>12</v>
      </c>
      <c r="S119" s="74">
        <v>12</v>
      </c>
      <c r="T119" s="74"/>
      <c r="U119" s="18"/>
      <c r="V119" s="18"/>
      <c r="W119" s="67"/>
      <c r="X119" s="67"/>
    </row>
    <row r="120" ht="15.75" customHeight="1" spans="1:24">
      <c r="A120" s="26">
        <f t="shared" si="0"/>
        <v>50</v>
      </c>
      <c r="B120" s="27" t="s">
        <v>2884</v>
      </c>
      <c r="C120" s="27" t="s">
        <v>2614</v>
      </c>
      <c r="D120" s="27" t="s">
        <v>2016</v>
      </c>
      <c r="E120" s="18" t="s">
        <v>596</v>
      </c>
      <c r="F120" s="73" t="s">
        <v>2885</v>
      </c>
      <c r="G120" s="74" t="s">
        <v>982</v>
      </c>
      <c r="H120" s="74" t="s">
        <v>2231</v>
      </c>
      <c r="I120" s="28">
        <v>30</v>
      </c>
      <c r="J120" s="18" t="s">
        <v>596</v>
      </c>
      <c r="K120" s="73" t="s">
        <v>2886</v>
      </c>
      <c r="L120" s="74" t="s">
        <v>2887</v>
      </c>
      <c r="M120" s="74">
        <v>20</v>
      </c>
      <c r="N120" s="28">
        <v>20</v>
      </c>
      <c r="O120" s="18"/>
      <c r="P120" s="18"/>
      <c r="Q120" s="18"/>
      <c r="R120" s="67"/>
      <c r="S120" s="67"/>
      <c r="T120" s="18"/>
      <c r="U120" s="18"/>
      <c r="V120" s="18"/>
      <c r="W120" s="67"/>
      <c r="X120" s="67"/>
    </row>
    <row r="121" ht="15.75" customHeight="1" spans="1:24">
      <c r="A121" s="26">
        <f t="shared" si="0"/>
        <v>72</v>
      </c>
      <c r="B121" s="27" t="s">
        <v>2888</v>
      </c>
      <c r="C121" s="27" t="s">
        <v>2629</v>
      </c>
      <c r="D121" s="27" t="s">
        <v>2889</v>
      </c>
      <c r="E121" s="18" t="s">
        <v>596</v>
      </c>
      <c r="F121" s="18" t="s">
        <v>2890</v>
      </c>
      <c r="G121" s="50" t="s">
        <v>2891</v>
      </c>
      <c r="H121" s="28">
        <v>30</v>
      </c>
      <c r="I121" s="28">
        <v>30</v>
      </c>
      <c r="J121" s="18" t="s">
        <v>596</v>
      </c>
      <c r="K121" s="73" t="s">
        <v>2892</v>
      </c>
      <c r="L121" s="74" t="s">
        <v>2893</v>
      </c>
      <c r="M121" s="74" t="s">
        <v>2894</v>
      </c>
      <c r="N121" s="28">
        <v>12</v>
      </c>
      <c r="O121" s="18" t="s">
        <v>596</v>
      </c>
      <c r="P121" s="47" t="s">
        <v>2895</v>
      </c>
      <c r="Q121" s="53" t="s">
        <v>2896</v>
      </c>
      <c r="R121" s="67">
        <v>30</v>
      </c>
      <c r="S121" s="67">
        <v>30</v>
      </c>
      <c r="T121" s="18"/>
      <c r="U121" s="18"/>
      <c r="V121" s="18"/>
      <c r="W121" s="67"/>
      <c r="X121" s="67"/>
    </row>
    <row r="122" ht="15.75" customHeight="1" spans="1:24">
      <c r="A122" s="26">
        <f t="shared" si="0"/>
        <v>72</v>
      </c>
      <c r="B122" s="27" t="s">
        <v>2897</v>
      </c>
      <c r="C122" s="27" t="s">
        <v>2898</v>
      </c>
      <c r="D122" s="27" t="s">
        <v>2899</v>
      </c>
      <c r="E122" s="18" t="s">
        <v>1898</v>
      </c>
      <c r="F122" s="84" t="s">
        <v>2900</v>
      </c>
      <c r="G122" s="85" t="s">
        <v>1566</v>
      </c>
      <c r="H122" s="85" t="s">
        <v>1567</v>
      </c>
      <c r="I122" s="28">
        <v>40</v>
      </c>
      <c r="J122" s="18" t="s">
        <v>596</v>
      </c>
      <c r="K122" s="73" t="s">
        <v>2901</v>
      </c>
      <c r="L122" s="74" t="s">
        <v>872</v>
      </c>
      <c r="M122" s="74">
        <v>20</v>
      </c>
      <c r="N122" s="28">
        <v>20</v>
      </c>
      <c r="O122" s="18" t="s">
        <v>596</v>
      </c>
      <c r="P122" s="18" t="s">
        <v>2902</v>
      </c>
      <c r="Q122" s="18" t="s">
        <v>2903</v>
      </c>
      <c r="R122" s="67" t="s">
        <v>614</v>
      </c>
      <c r="S122" s="67">
        <v>12</v>
      </c>
      <c r="T122" s="18"/>
      <c r="U122" s="18"/>
      <c r="V122" s="18"/>
      <c r="W122" s="67"/>
      <c r="X122" s="67"/>
    </row>
    <row r="123" ht="15.75" customHeight="1" spans="1:24">
      <c r="A123" s="26">
        <f t="shared" si="0"/>
        <v>73</v>
      </c>
      <c r="B123" s="27" t="s">
        <v>2904</v>
      </c>
      <c r="C123" s="27" t="s">
        <v>2905</v>
      </c>
      <c r="D123" s="27" t="s">
        <v>2906</v>
      </c>
      <c r="E123" s="18"/>
      <c r="F123" s="73" t="s">
        <v>2907</v>
      </c>
      <c r="G123" s="74" t="s">
        <v>2893</v>
      </c>
      <c r="H123" s="74">
        <v>12</v>
      </c>
      <c r="I123" s="28">
        <v>12</v>
      </c>
      <c r="J123" s="18" t="s">
        <v>596</v>
      </c>
      <c r="K123" s="73" t="s">
        <v>2908</v>
      </c>
      <c r="L123" s="74" t="s">
        <v>2909</v>
      </c>
      <c r="M123" s="74" t="s">
        <v>2910</v>
      </c>
      <c r="N123" s="74">
        <v>53</v>
      </c>
      <c r="O123" s="74" t="s">
        <v>596</v>
      </c>
      <c r="P123" s="18" t="s">
        <v>2911</v>
      </c>
      <c r="Q123" s="127" t="s">
        <v>2912</v>
      </c>
      <c r="R123" s="67">
        <v>8</v>
      </c>
      <c r="S123" s="67">
        <v>8</v>
      </c>
      <c r="T123" s="18"/>
      <c r="U123" s="18"/>
      <c r="V123" s="18"/>
      <c r="W123" s="67"/>
      <c r="X123" s="67"/>
    </row>
    <row r="124" ht="15.75" customHeight="1" spans="1:24">
      <c r="A124" s="26">
        <f t="shared" si="0"/>
        <v>72</v>
      </c>
      <c r="B124" s="27" t="s">
        <v>2913</v>
      </c>
      <c r="C124" s="27" t="s">
        <v>1613</v>
      </c>
      <c r="D124" s="27" t="s">
        <v>2914</v>
      </c>
      <c r="E124" s="18" t="s">
        <v>1898</v>
      </c>
      <c r="F124" s="18" t="s">
        <v>2864</v>
      </c>
      <c r="G124" s="28" t="s">
        <v>2880</v>
      </c>
      <c r="H124" s="28" t="s">
        <v>1178</v>
      </c>
      <c r="I124" s="28">
        <v>39</v>
      </c>
      <c r="J124" s="18" t="s">
        <v>114</v>
      </c>
      <c r="K124" s="47" t="s">
        <v>2915</v>
      </c>
      <c r="L124" s="45" t="s">
        <v>2916</v>
      </c>
      <c r="M124" s="28">
        <v>33</v>
      </c>
      <c r="N124" s="28">
        <v>33</v>
      </c>
      <c r="O124" s="18"/>
      <c r="P124" s="18"/>
      <c r="Q124" s="18"/>
      <c r="R124" s="67"/>
      <c r="S124" s="67"/>
      <c r="T124" s="18"/>
      <c r="U124" s="18"/>
      <c r="V124" s="18"/>
      <c r="W124" s="67"/>
      <c r="X124" s="67"/>
    </row>
    <row r="125" ht="15.75" customHeight="1" spans="1:24">
      <c r="A125" s="26">
        <f t="shared" si="0"/>
        <v>24</v>
      </c>
      <c r="B125" s="27" t="s">
        <v>2917</v>
      </c>
      <c r="C125" s="27" t="s">
        <v>2918</v>
      </c>
      <c r="D125" s="27" t="s">
        <v>1957</v>
      </c>
      <c r="E125" s="18" t="s">
        <v>2919</v>
      </c>
      <c r="F125" s="47" t="s">
        <v>2920</v>
      </c>
      <c r="G125" s="53" t="s">
        <v>2896</v>
      </c>
      <c r="H125" s="28" t="s">
        <v>2921</v>
      </c>
      <c r="I125" s="28"/>
      <c r="J125" s="18" t="s">
        <v>596</v>
      </c>
      <c r="K125" s="18" t="s">
        <v>2922</v>
      </c>
      <c r="L125" s="28" t="s">
        <v>2923</v>
      </c>
      <c r="M125" s="28">
        <v>30</v>
      </c>
      <c r="N125" s="28">
        <v>24</v>
      </c>
      <c r="O125" s="18"/>
      <c r="P125" s="18"/>
      <c r="Q125" s="18"/>
      <c r="R125" s="67"/>
      <c r="S125" s="67"/>
      <c r="T125" s="18"/>
      <c r="U125" s="18"/>
      <c r="V125" s="18"/>
      <c r="W125" s="67"/>
      <c r="X125" s="67"/>
    </row>
    <row r="126" ht="15.75" customHeight="1" spans="1:24">
      <c r="A126" s="26">
        <f t="shared" si="0"/>
        <v>60</v>
      </c>
      <c r="B126" s="27" t="s">
        <v>2924</v>
      </c>
      <c r="C126" s="27" t="s">
        <v>2925</v>
      </c>
      <c r="D126" s="27" t="s">
        <v>2926</v>
      </c>
      <c r="E126" s="18" t="s">
        <v>1898</v>
      </c>
      <c r="F126" s="84" t="s">
        <v>2927</v>
      </c>
      <c r="G126" s="85" t="s">
        <v>2928</v>
      </c>
      <c r="H126" s="85" t="s">
        <v>2929</v>
      </c>
      <c r="I126" s="28">
        <v>27</v>
      </c>
      <c r="J126" s="18" t="s">
        <v>596</v>
      </c>
      <c r="K126" s="47" t="s">
        <v>2930</v>
      </c>
      <c r="L126" s="45" t="s">
        <v>2369</v>
      </c>
      <c r="M126" s="28">
        <v>21</v>
      </c>
      <c r="N126" s="28">
        <v>21</v>
      </c>
      <c r="O126" s="18" t="s">
        <v>10</v>
      </c>
      <c r="P126" s="47" t="s">
        <v>2931</v>
      </c>
      <c r="Q126" s="53" t="s">
        <v>2264</v>
      </c>
      <c r="R126" s="67">
        <v>12</v>
      </c>
      <c r="S126" s="67">
        <v>12</v>
      </c>
      <c r="T126" s="18"/>
      <c r="U126" s="18"/>
      <c r="V126" s="18"/>
      <c r="W126" s="67"/>
      <c r="X126" s="67"/>
    </row>
    <row r="127" ht="15.75" customHeight="1" spans="1:24">
      <c r="A127" s="26">
        <f t="shared" si="0"/>
        <v>72</v>
      </c>
      <c r="B127" s="27" t="s">
        <v>2932</v>
      </c>
      <c r="C127" s="27" t="s">
        <v>1953</v>
      </c>
      <c r="D127" s="27" t="s">
        <v>2933</v>
      </c>
      <c r="E127" s="18" t="s">
        <v>603</v>
      </c>
      <c r="F127" s="18" t="s">
        <v>2934</v>
      </c>
      <c r="G127" s="28" t="s">
        <v>2935</v>
      </c>
      <c r="H127" s="28" t="s">
        <v>628</v>
      </c>
      <c r="I127" s="28">
        <v>38</v>
      </c>
      <c r="J127" s="18" t="s">
        <v>114</v>
      </c>
      <c r="K127" s="18" t="s">
        <v>2936</v>
      </c>
      <c r="L127" s="28" t="s">
        <v>2937</v>
      </c>
      <c r="M127" s="28">
        <v>24</v>
      </c>
      <c r="N127" s="28">
        <v>24</v>
      </c>
      <c r="O127" s="18" t="s">
        <v>13</v>
      </c>
      <c r="P127" s="18" t="s">
        <v>2938</v>
      </c>
      <c r="Q127" s="18" t="s">
        <v>2939</v>
      </c>
      <c r="R127" s="67">
        <v>10</v>
      </c>
      <c r="S127" s="67">
        <v>10</v>
      </c>
      <c r="T127" s="18"/>
      <c r="U127" s="18"/>
      <c r="V127" s="18"/>
      <c r="W127" s="67"/>
      <c r="X127" s="67"/>
    </row>
    <row r="128" ht="15.75" customHeight="1" spans="1:24">
      <c r="A128" s="26">
        <f t="shared" si="0"/>
        <v>0</v>
      </c>
      <c r="B128" s="27" t="s">
        <v>2940</v>
      </c>
      <c r="C128" s="27" t="s">
        <v>1756</v>
      </c>
      <c r="D128" s="27" t="s">
        <v>2471</v>
      </c>
      <c r="E128" s="18"/>
      <c r="F128" s="18"/>
      <c r="G128" s="28"/>
      <c r="H128" s="28"/>
      <c r="I128" s="28"/>
      <c r="J128" s="18"/>
      <c r="K128" s="18"/>
      <c r="L128" s="28"/>
      <c r="M128" s="28"/>
      <c r="N128" s="28"/>
      <c r="O128" s="18"/>
      <c r="P128" s="18"/>
      <c r="Q128" s="18"/>
      <c r="R128" s="67"/>
      <c r="S128" s="67"/>
      <c r="T128" s="18"/>
      <c r="U128" s="18"/>
      <c r="V128" s="18"/>
      <c r="W128" s="67"/>
      <c r="X128" s="67"/>
    </row>
    <row r="129" ht="15.75" customHeight="1" spans="1:24">
      <c r="A129" s="26">
        <f t="shared" si="0"/>
        <v>72</v>
      </c>
      <c r="B129" s="27" t="s">
        <v>2941</v>
      </c>
      <c r="C129" s="27" t="s">
        <v>2942</v>
      </c>
      <c r="D129" s="27" t="s">
        <v>2943</v>
      </c>
      <c r="E129" s="18" t="s">
        <v>1408</v>
      </c>
      <c r="F129" s="18" t="s">
        <v>2944</v>
      </c>
      <c r="G129" s="18" t="s">
        <v>848</v>
      </c>
      <c r="H129" s="28" t="s">
        <v>1257</v>
      </c>
      <c r="I129" s="28">
        <v>18</v>
      </c>
      <c r="J129" s="18" t="s">
        <v>596</v>
      </c>
      <c r="K129" s="84" t="s">
        <v>2945</v>
      </c>
      <c r="L129" s="85" t="s">
        <v>1986</v>
      </c>
      <c r="M129" s="85" t="s">
        <v>1987</v>
      </c>
      <c r="N129" s="28">
        <v>16</v>
      </c>
      <c r="O129" s="18" t="s">
        <v>596</v>
      </c>
      <c r="P129" s="73" t="s">
        <v>2946</v>
      </c>
      <c r="Q129" s="74" t="s">
        <v>2947</v>
      </c>
      <c r="R129" s="74">
        <v>18</v>
      </c>
      <c r="S129" s="67">
        <v>18</v>
      </c>
      <c r="T129" s="18" t="s">
        <v>596</v>
      </c>
      <c r="U129" s="47" t="s">
        <v>2948</v>
      </c>
      <c r="V129" s="45" t="s">
        <v>2949</v>
      </c>
      <c r="W129" s="67">
        <v>20</v>
      </c>
      <c r="X129" s="67">
        <v>20</v>
      </c>
    </row>
    <row r="130" ht="15.75" customHeight="1" spans="1:24">
      <c r="A130" s="26">
        <f t="shared" si="0"/>
        <v>93</v>
      </c>
      <c r="B130" s="27" t="s">
        <v>2950</v>
      </c>
      <c r="C130" s="27" t="s">
        <v>1533</v>
      </c>
      <c r="D130" s="27" t="s">
        <v>2951</v>
      </c>
      <c r="E130" s="18" t="s">
        <v>352</v>
      </c>
      <c r="F130" s="14" t="s">
        <v>2952</v>
      </c>
      <c r="G130" s="72" t="s">
        <v>2497</v>
      </c>
      <c r="H130" s="28">
        <v>12</v>
      </c>
      <c r="I130" s="28">
        <v>12</v>
      </c>
      <c r="J130" s="18" t="s">
        <v>596</v>
      </c>
      <c r="K130" s="84" t="s">
        <v>2953</v>
      </c>
      <c r="L130" s="85" t="s">
        <v>2230</v>
      </c>
      <c r="M130" s="85" t="s">
        <v>2231</v>
      </c>
      <c r="N130" s="28">
        <v>27</v>
      </c>
      <c r="O130" s="18" t="s">
        <v>596</v>
      </c>
      <c r="P130" s="18" t="s">
        <v>2954</v>
      </c>
      <c r="Q130" s="18" t="s">
        <v>2955</v>
      </c>
      <c r="R130" s="67" t="s">
        <v>1412</v>
      </c>
      <c r="S130" s="67">
        <v>33</v>
      </c>
      <c r="T130" s="18" t="s">
        <v>596</v>
      </c>
      <c r="U130" s="18" t="s">
        <v>2956</v>
      </c>
      <c r="V130" s="18" t="s">
        <v>2957</v>
      </c>
      <c r="W130" s="67" t="s">
        <v>1940</v>
      </c>
      <c r="X130" s="67">
        <v>21</v>
      </c>
    </row>
    <row r="131" ht="15.75" customHeight="1" spans="1:24">
      <c r="A131" s="26">
        <f t="shared" si="0"/>
        <v>72</v>
      </c>
      <c r="B131" s="27" t="s">
        <v>2958</v>
      </c>
      <c r="C131" s="27" t="s">
        <v>1797</v>
      </c>
      <c r="D131" s="27" t="s">
        <v>1638</v>
      </c>
      <c r="E131" s="18" t="s">
        <v>1408</v>
      </c>
      <c r="F131" s="18" t="s">
        <v>2959</v>
      </c>
      <c r="G131" s="50" t="s">
        <v>2960</v>
      </c>
      <c r="H131" s="28" t="s">
        <v>2961</v>
      </c>
      <c r="I131" s="28">
        <v>29</v>
      </c>
      <c r="J131" s="18" t="s">
        <v>596</v>
      </c>
      <c r="K131" s="73" t="s">
        <v>2962</v>
      </c>
      <c r="L131" s="74" t="s">
        <v>859</v>
      </c>
      <c r="M131" s="74">
        <v>24</v>
      </c>
      <c r="N131" s="28">
        <v>24</v>
      </c>
      <c r="O131" s="18" t="s">
        <v>596</v>
      </c>
      <c r="P131" s="47" t="s">
        <v>2963</v>
      </c>
      <c r="Q131" s="45" t="s">
        <v>2964</v>
      </c>
      <c r="R131" s="67">
        <v>19</v>
      </c>
      <c r="S131" s="67">
        <v>19</v>
      </c>
      <c r="T131" s="18"/>
      <c r="U131" s="18"/>
      <c r="V131" s="18"/>
      <c r="W131" s="67"/>
      <c r="X131" s="67"/>
    </row>
    <row r="132" ht="15.75" customHeight="1" spans="1:24">
      <c r="A132" s="26">
        <f t="shared" si="0"/>
        <v>65</v>
      </c>
      <c r="B132" s="27" t="s">
        <v>2965</v>
      </c>
      <c r="C132" s="27" t="s">
        <v>2966</v>
      </c>
      <c r="D132" s="27" t="s">
        <v>2967</v>
      </c>
      <c r="E132" s="18" t="s">
        <v>1408</v>
      </c>
      <c r="F132" s="18" t="s">
        <v>171</v>
      </c>
      <c r="G132" s="47" t="s">
        <v>836</v>
      </c>
      <c r="H132" s="28" t="s">
        <v>2968</v>
      </c>
      <c r="I132" s="28">
        <v>30</v>
      </c>
      <c r="J132" s="18" t="s">
        <v>596</v>
      </c>
      <c r="K132" s="73" t="s">
        <v>2969</v>
      </c>
      <c r="L132" s="74" t="s">
        <v>2947</v>
      </c>
      <c r="M132" s="74">
        <v>18</v>
      </c>
      <c r="N132" s="28">
        <v>15</v>
      </c>
      <c r="O132" s="18"/>
      <c r="P132" s="18"/>
      <c r="Q132" s="18"/>
      <c r="R132" s="67"/>
      <c r="S132" s="67"/>
      <c r="T132" s="138" t="s">
        <v>596</v>
      </c>
      <c r="U132" s="47" t="s">
        <v>2970</v>
      </c>
      <c r="V132" s="45" t="s">
        <v>2971</v>
      </c>
      <c r="W132" s="67">
        <v>20</v>
      </c>
      <c r="X132" s="67">
        <v>20</v>
      </c>
    </row>
    <row r="133" ht="15.75" customHeight="1" spans="1:24">
      <c r="A133" s="26">
        <f t="shared" si="0"/>
        <v>72</v>
      </c>
      <c r="B133" s="27" t="s">
        <v>2972</v>
      </c>
      <c r="C133" s="27" t="s">
        <v>2973</v>
      </c>
      <c r="D133" s="27" t="s">
        <v>2525</v>
      </c>
      <c r="E133" s="18" t="s">
        <v>1898</v>
      </c>
      <c r="F133" s="18" t="s">
        <v>2927</v>
      </c>
      <c r="G133" s="28" t="s">
        <v>2974</v>
      </c>
      <c r="H133" s="28" t="s">
        <v>2975</v>
      </c>
      <c r="I133" s="28">
        <v>27</v>
      </c>
      <c r="J133" s="18" t="s">
        <v>596</v>
      </c>
      <c r="K133" s="73" t="s">
        <v>2976</v>
      </c>
      <c r="L133" s="74" t="s">
        <v>859</v>
      </c>
      <c r="M133" s="74">
        <v>24</v>
      </c>
      <c r="N133" s="28">
        <v>24</v>
      </c>
      <c r="O133" s="18" t="s">
        <v>114</v>
      </c>
      <c r="P133" s="73" t="s">
        <v>2419</v>
      </c>
      <c r="Q133" s="74" t="s">
        <v>2949</v>
      </c>
      <c r="R133" s="74" t="s">
        <v>2977</v>
      </c>
      <c r="S133" s="74">
        <v>21</v>
      </c>
      <c r="W133" s="46"/>
      <c r="X133" s="46"/>
    </row>
    <row r="134" ht="15.75" customHeight="1" spans="1:24">
      <c r="A134" s="26">
        <f t="shared" si="0"/>
        <v>72</v>
      </c>
      <c r="B134" s="27" t="s">
        <v>2978</v>
      </c>
      <c r="C134" s="27" t="s">
        <v>2979</v>
      </c>
      <c r="D134" s="27" t="s">
        <v>1638</v>
      </c>
      <c r="E134" s="18" t="s">
        <v>1898</v>
      </c>
      <c r="F134" s="18" t="s">
        <v>2980</v>
      </c>
      <c r="G134" s="28" t="s">
        <v>2981</v>
      </c>
      <c r="H134" s="28" t="s">
        <v>1178</v>
      </c>
      <c r="I134" s="28">
        <v>40</v>
      </c>
      <c r="J134" s="18" t="s">
        <v>596</v>
      </c>
      <c r="K134" s="73" t="s">
        <v>2982</v>
      </c>
      <c r="L134" s="74" t="s">
        <v>2983</v>
      </c>
      <c r="M134" s="74" t="s">
        <v>1821</v>
      </c>
      <c r="N134" s="74">
        <v>32</v>
      </c>
      <c r="O134" s="74"/>
      <c r="P134" s="18"/>
      <c r="Q134" s="18"/>
      <c r="R134" s="67"/>
      <c r="S134" s="67"/>
      <c r="T134" s="18"/>
      <c r="U134" s="18"/>
      <c r="V134" s="18"/>
      <c r="W134" s="67"/>
      <c r="X134" s="67"/>
    </row>
    <row r="135" ht="15.75" customHeight="1" spans="1:24">
      <c r="A135" s="26">
        <f t="shared" si="0"/>
        <v>0</v>
      </c>
      <c r="B135" s="27" t="s">
        <v>2984</v>
      </c>
      <c r="C135" s="27" t="s">
        <v>2985</v>
      </c>
      <c r="D135" s="27" t="s">
        <v>2986</v>
      </c>
      <c r="E135" s="18"/>
      <c r="F135" s="18"/>
      <c r="G135" s="28"/>
      <c r="H135" s="28"/>
      <c r="I135" s="28"/>
      <c r="J135" s="18"/>
      <c r="K135" s="18"/>
      <c r="L135" s="28"/>
      <c r="M135" s="28"/>
      <c r="N135" s="28"/>
      <c r="O135" s="18"/>
      <c r="P135" s="18"/>
      <c r="Q135" s="18"/>
      <c r="R135" s="67"/>
      <c r="S135" s="67"/>
      <c r="T135" s="18"/>
      <c r="U135" s="18"/>
      <c r="V135" s="18"/>
      <c r="W135" s="67"/>
      <c r="X135" s="67"/>
    </row>
    <row r="136" ht="15.75" customHeight="1" spans="1:24">
      <c r="A136" s="26">
        <f t="shared" si="0"/>
        <v>32</v>
      </c>
      <c r="B136" s="27" t="s">
        <v>2987</v>
      </c>
      <c r="C136" s="27" t="s">
        <v>1417</v>
      </c>
      <c r="D136" s="27" t="s">
        <v>2988</v>
      </c>
      <c r="E136" s="18"/>
      <c r="F136" s="18"/>
      <c r="G136" s="28"/>
      <c r="H136" s="28"/>
      <c r="I136" s="28"/>
      <c r="J136" s="18"/>
      <c r="K136" s="18"/>
      <c r="L136" s="28"/>
      <c r="M136" s="28"/>
      <c r="N136" s="28"/>
      <c r="O136" s="18" t="s">
        <v>1403</v>
      </c>
      <c r="P136" s="18" t="s">
        <v>2989</v>
      </c>
      <c r="Q136" s="18" t="s">
        <v>2990</v>
      </c>
      <c r="R136" s="67">
        <v>32</v>
      </c>
      <c r="S136" s="67">
        <v>32</v>
      </c>
      <c r="T136" s="18"/>
      <c r="U136" s="18"/>
      <c r="V136" s="18"/>
      <c r="W136" s="67"/>
      <c r="X136" s="67"/>
    </row>
    <row r="137" ht="15.75" customHeight="1" spans="1:24">
      <c r="A137" s="26">
        <f t="shared" si="0"/>
        <v>72</v>
      </c>
      <c r="B137" s="27" t="s">
        <v>2991</v>
      </c>
      <c r="C137" s="27" t="s">
        <v>2992</v>
      </c>
      <c r="D137" s="27" t="s">
        <v>1824</v>
      </c>
      <c r="E137" s="18"/>
      <c r="F137" s="18"/>
      <c r="G137" s="18"/>
      <c r="H137" s="28"/>
      <c r="I137" s="28"/>
      <c r="J137" s="18" t="s">
        <v>596</v>
      </c>
      <c r="K137" s="18" t="s">
        <v>2993</v>
      </c>
      <c r="L137" s="120" t="s">
        <v>728</v>
      </c>
      <c r="M137" s="28">
        <v>25</v>
      </c>
      <c r="N137" s="28">
        <v>25</v>
      </c>
      <c r="O137" s="18" t="s">
        <v>13</v>
      </c>
      <c r="P137" s="18" t="s">
        <v>2994</v>
      </c>
      <c r="Q137" s="18" t="s">
        <v>757</v>
      </c>
      <c r="R137" s="67">
        <v>15</v>
      </c>
      <c r="S137" s="67">
        <v>13</v>
      </c>
      <c r="T137" s="18" t="s">
        <v>23</v>
      </c>
      <c r="U137" s="18" t="s">
        <v>2995</v>
      </c>
      <c r="V137" s="50" t="s">
        <v>1184</v>
      </c>
      <c r="W137" s="67">
        <v>37</v>
      </c>
      <c r="X137" s="67">
        <v>34</v>
      </c>
    </row>
    <row r="138" ht="15.75" customHeight="1" spans="1:24">
      <c r="A138" s="26">
        <f t="shared" si="0"/>
        <v>47</v>
      </c>
      <c r="B138" s="27" t="s">
        <v>2996</v>
      </c>
      <c r="C138" s="27" t="s">
        <v>2997</v>
      </c>
      <c r="D138" s="27" t="s">
        <v>2998</v>
      </c>
      <c r="E138" s="18" t="s">
        <v>10</v>
      </c>
      <c r="F138" s="18" t="s">
        <v>593</v>
      </c>
      <c r="G138" s="28" t="s">
        <v>1883</v>
      </c>
      <c r="H138" s="28">
        <v>12</v>
      </c>
      <c r="I138" s="28">
        <v>12</v>
      </c>
      <c r="J138" s="18" t="s">
        <v>596</v>
      </c>
      <c r="K138" s="18" t="s">
        <v>171</v>
      </c>
      <c r="L138" s="28" t="s">
        <v>1151</v>
      </c>
      <c r="M138" s="28">
        <v>20</v>
      </c>
      <c r="N138" s="28">
        <v>20</v>
      </c>
      <c r="O138" s="18" t="s">
        <v>13</v>
      </c>
      <c r="P138" s="18" t="s">
        <v>2999</v>
      </c>
      <c r="Q138" s="18" t="s">
        <v>757</v>
      </c>
      <c r="R138" s="67">
        <v>15</v>
      </c>
      <c r="S138" s="67">
        <v>15</v>
      </c>
      <c r="T138" s="18"/>
      <c r="U138" s="18"/>
      <c r="V138" s="18"/>
      <c r="W138" s="67"/>
      <c r="X138" s="67"/>
    </row>
    <row r="139" ht="15.75" customHeight="1" spans="1:24">
      <c r="A139" s="26">
        <f t="shared" si="0"/>
        <v>72</v>
      </c>
      <c r="B139" s="27" t="s">
        <v>3000</v>
      </c>
      <c r="C139" s="27" t="s">
        <v>3001</v>
      </c>
      <c r="D139" s="27" t="s">
        <v>3002</v>
      </c>
      <c r="E139" s="18" t="s">
        <v>10</v>
      </c>
      <c r="F139" s="18" t="s">
        <v>593</v>
      </c>
      <c r="G139" s="28" t="s">
        <v>1883</v>
      </c>
      <c r="H139" s="28">
        <v>12</v>
      </c>
      <c r="I139" s="28">
        <v>12</v>
      </c>
      <c r="J139" s="18" t="s">
        <v>114</v>
      </c>
      <c r="K139" s="73" t="s">
        <v>3003</v>
      </c>
      <c r="L139" s="74" t="s">
        <v>3004</v>
      </c>
      <c r="M139" s="74" t="s">
        <v>3005</v>
      </c>
      <c r="N139" s="28">
        <v>25</v>
      </c>
      <c r="O139" s="18" t="s">
        <v>596</v>
      </c>
      <c r="P139" s="18" t="s">
        <v>3006</v>
      </c>
      <c r="Q139" s="18" t="s">
        <v>3007</v>
      </c>
      <c r="R139" s="67">
        <v>35</v>
      </c>
      <c r="S139" s="67">
        <v>35</v>
      </c>
      <c r="T139" s="18"/>
      <c r="U139" s="18"/>
      <c r="V139" s="18"/>
      <c r="W139" s="67"/>
      <c r="X139" s="67"/>
    </row>
    <row r="140" ht="15.75" customHeight="1" spans="1:24">
      <c r="A140" s="26">
        <f t="shared" si="0"/>
        <v>72</v>
      </c>
      <c r="B140" s="27" t="s">
        <v>3008</v>
      </c>
      <c r="C140" s="27" t="s">
        <v>3009</v>
      </c>
      <c r="D140" s="27" t="s">
        <v>3010</v>
      </c>
      <c r="E140" s="18" t="s">
        <v>352</v>
      </c>
      <c r="F140" s="18" t="s">
        <v>347</v>
      </c>
      <c r="G140" s="28" t="s">
        <v>803</v>
      </c>
      <c r="H140" s="28">
        <v>12</v>
      </c>
      <c r="I140" s="28">
        <v>11</v>
      </c>
      <c r="J140" s="18" t="s">
        <v>596</v>
      </c>
      <c r="K140" s="47" t="s">
        <v>525</v>
      </c>
      <c r="L140" s="53" t="s">
        <v>3011</v>
      </c>
      <c r="M140" s="28">
        <v>31</v>
      </c>
      <c r="N140" s="28">
        <v>31</v>
      </c>
      <c r="O140" s="18" t="s">
        <v>596</v>
      </c>
      <c r="P140" s="18" t="s">
        <v>3012</v>
      </c>
      <c r="Q140" s="18" t="s">
        <v>2725</v>
      </c>
      <c r="R140" s="67">
        <v>30</v>
      </c>
      <c r="S140" s="67">
        <v>30</v>
      </c>
      <c r="T140" s="18"/>
      <c r="U140" s="18"/>
      <c r="V140" s="18"/>
      <c r="W140" s="67"/>
      <c r="X140" s="67"/>
    </row>
    <row r="141" ht="15.75" customHeight="1" spans="1:24">
      <c r="A141" s="26">
        <f t="shared" si="0"/>
        <v>35</v>
      </c>
      <c r="B141" s="27" t="s">
        <v>3013</v>
      </c>
      <c r="C141" s="27" t="s">
        <v>1851</v>
      </c>
      <c r="D141" s="27" t="s">
        <v>3014</v>
      </c>
      <c r="E141" s="18" t="s">
        <v>10</v>
      </c>
      <c r="F141" s="18" t="s">
        <v>347</v>
      </c>
      <c r="G141" s="28" t="s">
        <v>803</v>
      </c>
      <c r="H141" s="28">
        <v>12</v>
      </c>
      <c r="I141" s="28">
        <v>10</v>
      </c>
      <c r="J141" s="18" t="s">
        <v>596</v>
      </c>
      <c r="K141" s="73" t="s">
        <v>3015</v>
      </c>
      <c r="L141" s="74" t="s">
        <v>982</v>
      </c>
      <c r="M141" s="74" t="s">
        <v>2231</v>
      </c>
      <c r="N141" s="28">
        <v>25</v>
      </c>
      <c r="O141" s="18"/>
      <c r="P141" s="18"/>
      <c r="Q141" s="18"/>
      <c r="R141" s="67"/>
      <c r="S141" s="67"/>
      <c r="T141" s="18"/>
      <c r="U141" s="18"/>
      <c r="V141" s="18"/>
      <c r="W141" s="67"/>
      <c r="X141" s="67"/>
    </row>
    <row r="142" ht="15.75" customHeight="1" spans="1:24">
      <c r="A142" s="26">
        <f t="shared" si="0"/>
        <v>75</v>
      </c>
      <c r="B142" s="27" t="s">
        <v>3016</v>
      </c>
      <c r="C142" s="27" t="s">
        <v>1436</v>
      </c>
      <c r="D142" s="27" t="s">
        <v>3017</v>
      </c>
      <c r="E142" s="18" t="s">
        <v>13</v>
      </c>
      <c r="F142" s="18" t="s">
        <v>3018</v>
      </c>
      <c r="G142" s="28" t="s">
        <v>3019</v>
      </c>
      <c r="H142" s="28">
        <v>28</v>
      </c>
      <c r="I142" s="28">
        <v>22</v>
      </c>
      <c r="J142" s="18" t="s">
        <v>352</v>
      </c>
      <c r="K142" s="18" t="s">
        <v>593</v>
      </c>
      <c r="L142" s="28" t="s">
        <v>1883</v>
      </c>
      <c r="M142" s="28">
        <v>12</v>
      </c>
      <c r="N142" s="28">
        <v>12</v>
      </c>
      <c r="O142" s="18" t="s">
        <v>596</v>
      </c>
      <c r="P142" s="18" t="s">
        <v>3020</v>
      </c>
      <c r="Q142" s="18" t="s">
        <v>633</v>
      </c>
      <c r="R142" s="67">
        <v>24</v>
      </c>
      <c r="S142" s="67">
        <v>24</v>
      </c>
      <c r="T142" s="18" t="s">
        <v>23</v>
      </c>
      <c r="U142" s="18" t="s">
        <v>3021</v>
      </c>
      <c r="V142" s="18" t="s">
        <v>3022</v>
      </c>
      <c r="W142" s="67">
        <v>17</v>
      </c>
      <c r="X142" s="67">
        <v>17</v>
      </c>
    </row>
    <row r="143" ht="15.75" customHeight="1" spans="1:24">
      <c r="A143" s="26">
        <f t="shared" si="0"/>
        <v>72</v>
      </c>
      <c r="B143" s="27" t="s">
        <v>3023</v>
      </c>
      <c r="C143" s="27" t="s">
        <v>3024</v>
      </c>
      <c r="D143" s="27" t="s">
        <v>3025</v>
      </c>
      <c r="E143" s="18" t="s">
        <v>352</v>
      </c>
      <c r="F143" s="18" t="s">
        <v>3026</v>
      </c>
      <c r="G143" s="28" t="s">
        <v>866</v>
      </c>
      <c r="H143" s="28">
        <v>12</v>
      </c>
      <c r="I143" s="28">
        <v>12</v>
      </c>
      <c r="J143" s="18" t="s">
        <v>114</v>
      </c>
      <c r="K143" s="18" t="s">
        <v>1228</v>
      </c>
      <c r="L143" s="50" t="s">
        <v>982</v>
      </c>
      <c r="M143" s="28">
        <v>30</v>
      </c>
      <c r="N143" s="28">
        <v>30</v>
      </c>
      <c r="O143" s="18" t="s">
        <v>596</v>
      </c>
      <c r="P143" s="18" t="s">
        <v>1229</v>
      </c>
      <c r="Q143" s="18" t="s">
        <v>682</v>
      </c>
      <c r="R143" s="67">
        <v>20</v>
      </c>
      <c r="S143" s="67">
        <v>20</v>
      </c>
      <c r="T143" s="18"/>
      <c r="U143" s="73" t="s">
        <v>3027</v>
      </c>
      <c r="V143" s="74" t="s">
        <v>3028</v>
      </c>
      <c r="W143" s="74">
        <v>10</v>
      </c>
      <c r="X143" s="67">
        <v>10</v>
      </c>
    </row>
    <row r="144" ht="15.75" customHeight="1" spans="1:24">
      <c r="A144" s="26">
        <f t="shared" si="0"/>
        <v>0</v>
      </c>
      <c r="B144" s="27" t="s">
        <v>3029</v>
      </c>
      <c r="C144" s="27" t="s">
        <v>1953</v>
      </c>
      <c r="D144" s="27" t="s">
        <v>3030</v>
      </c>
      <c r="E144" s="18"/>
      <c r="F144" s="18"/>
      <c r="G144" s="28"/>
      <c r="H144" s="28"/>
      <c r="I144" s="28"/>
      <c r="J144" s="18"/>
      <c r="K144" s="18"/>
      <c r="L144" s="28"/>
      <c r="M144" s="28"/>
      <c r="N144" s="28"/>
      <c r="O144" s="18"/>
      <c r="P144" s="18"/>
      <c r="Q144" s="18"/>
      <c r="R144" s="67"/>
      <c r="S144" s="67"/>
      <c r="T144" s="18"/>
      <c r="U144" s="18"/>
      <c r="V144" s="18"/>
      <c r="W144" s="67"/>
      <c r="X144" s="67"/>
    </row>
    <row r="145" ht="15.75" customHeight="1" spans="1:24">
      <c r="A145" s="26">
        <f t="shared" si="0"/>
        <v>0</v>
      </c>
      <c r="B145" s="27" t="s">
        <v>3031</v>
      </c>
      <c r="C145" s="27" t="s">
        <v>1406</v>
      </c>
      <c r="D145" s="27" t="s">
        <v>3032</v>
      </c>
      <c r="E145" s="18"/>
      <c r="F145" s="18"/>
      <c r="G145" s="28"/>
      <c r="H145" s="28"/>
      <c r="I145" s="28"/>
      <c r="J145" s="18"/>
      <c r="K145" s="18"/>
      <c r="L145" s="28"/>
      <c r="M145" s="28"/>
      <c r="N145" s="28"/>
      <c r="O145" s="18"/>
      <c r="P145" s="18"/>
      <c r="Q145" s="18"/>
      <c r="R145" s="67"/>
      <c r="S145" s="67"/>
      <c r="T145" s="18"/>
      <c r="U145" s="18"/>
      <c r="V145" s="18"/>
      <c r="W145" s="67"/>
      <c r="X145" s="67"/>
    </row>
    <row r="146" ht="15.75" customHeight="1" spans="1:24">
      <c r="A146" s="26">
        <f t="shared" si="0"/>
        <v>0</v>
      </c>
      <c r="B146" s="27" t="s">
        <v>3033</v>
      </c>
      <c r="C146" s="27" t="s">
        <v>1406</v>
      </c>
      <c r="D146" s="27" t="s">
        <v>3034</v>
      </c>
      <c r="E146" s="18"/>
      <c r="F146" s="18"/>
      <c r="G146" s="28"/>
      <c r="H146" s="28"/>
      <c r="I146" s="28"/>
      <c r="J146" s="18"/>
      <c r="K146" s="18"/>
      <c r="L146" s="28"/>
      <c r="M146" s="28"/>
      <c r="N146" s="28"/>
      <c r="O146" s="18"/>
      <c r="P146" s="18"/>
      <c r="Q146" s="18"/>
      <c r="R146" s="67"/>
      <c r="S146" s="67"/>
      <c r="T146" s="18"/>
      <c r="U146" s="18"/>
      <c r="V146" s="18"/>
      <c r="W146" s="67"/>
      <c r="X146" s="67"/>
    </row>
    <row r="147" ht="15.75" customHeight="1" spans="1:24">
      <c r="A147" s="26">
        <f t="shared" si="0"/>
        <v>0</v>
      </c>
      <c r="B147" s="27" t="s">
        <v>3035</v>
      </c>
      <c r="C147" s="27" t="s">
        <v>3036</v>
      </c>
      <c r="D147" s="27" t="s">
        <v>3037</v>
      </c>
      <c r="E147" s="18"/>
      <c r="F147" s="18"/>
      <c r="G147" s="28"/>
      <c r="H147" s="28"/>
      <c r="I147" s="28"/>
      <c r="J147" s="18"/>
      <c r="K147" s="18"/>
      <c r="L147" s="28"/>
      <c r="M147" s="28"/>
      <c r="N147" s="28"/>
      <c r="O147" s="18"/>
      <c r="P147" s="18"/>
      <c r="Q147" s="18"/>
      <c r="R147" s="67"/>
      <c r="S147" s="67"/>
      <c r="T147" s="18"/>
      <c r="U147" s="18"/>
      <c r="V147" s="18"/>
      <c r="W147" s="67"/>
      <c r="X147" s="67"/>
    </row>
    <row r="148" ht="15.75" customHeight="1" spans="1:24">
      <c r="A148" s="26">
        <f t="shared" si="0"/>
        <v>72</v>
      </c>
      <c r="B148" s="27" t="s">
        <v>3038</v>
      </c>
      <c r="C148" s="27" t="s">
        <v>3039</v>
      </c>
      <c r="D148" s="27" t="s">
        <v>3040</v>
      </c>
      <c r="E148" s="18" t="s">
        <v>10</v>
      </c>
      <c r="F148" s="18" t="s">
        <v>593</v>
      </c>
      <c r="G148" s="28" t="s">
        <v>1883</v>
      </c>
      <c r="H148" s="28">
        <v>12</v>
      </c>
      <c r="I148" s="28">
        <v>12</v>
      </c>
      <c r="J148" s="18" t="s">
        <v>3041</v>
      </c>
      <c r="K148" s="73" t="s">
        <v>3042</v>
      </c>
      <c r="L148" s="74" t="s">
        <v>2325</v>
      </c>
      <c r="M148" s="74" t="s">
        <v>3043</v>
      </c>
      <c r="N148" s="28">
        <v>38</v>
      </c>
      <c r="O148" s="18" t="s">
        <v>596</v>
      </c>
      <c r="P148" s="18" t="s">
        <v>3044</v>
      </c>
      <c r="Q148" s="18" t="s">
        <v>1100</v>
      </c>
      <c r="R148" s="67">
        <v>20</v>
      </c>
      <c r="S148" s="67">
        <v>20</v>
      </c>
      <c r="T148" s="18" t="s">
        <v>596</v>
      </c>
      <c r="U148" s="47" t="s">
        <v>2324</v>
      </c>
      <c r="V148" s="47" t="s">
        <v>3045</v>
      </c>
      <c r="W148" s="67">
        <v>2</v>
      </c>
      <c r="X148" s="67">
        <v>2</v>
      </c>
    </row>
    <row r="149" ht="15.75" customHeight="1" spans="1:24">
      <c r="A149" s="26">
        <f t="shared" si="0"/>
        <v>50</v>
      </c>
      <c r="B149" s="18" t="s">
        <v>3046</v>
      </c>
      <c r="C149" s="129" t="s">
        <v>3047</v>
      </c>
      <c r="D149" s="129" t="s">
        <v>3048</v>
      </c>
      <c r="E149" s="18"/>
      <c r="F149" s="18"/>
      <c r="G149" s="28"/>
      <c r="H149" s="130">
        <v>12</v>
      </c>
      <c r="I149" s="130">
        <v>12</v>
      </c>
      <c r="J149" s="18" t="s">
        <v>596</v>
      </c>
      <c r="K149" s="18" t="s">
        <v>3049</v>
      </c>
      <c r="L149" s="28" t="s">
        <v>2100</v>
      </c>
      <c r="M149" s="28">
        <v>20</v>
      </c>
      <c r="N149" s="28">
        <v>20</v>
      </c>
      <c r="O149" s="18" t="s">
        <v>13</v>
      </c>
      <c r="P149" s="18" t="s">
        <v>1791</v>
      </c>
      <c r="Q149" s="18" t="s">
        <v>757</v>
      </c>
      <c r="R149" s="67">
        <v>18</v>
      </c>
      <c r="S149" s="67">
        <v>18</v>
      </c>
      <c r="T149" s="18"/>
      <c r="U149" s="18"/>
      <c r="V149" s="18"/>
      <c r="W149" s="67"/>
      <c r="X149" s="67"/>
    </row>
    <row r="150" ht="15.75" customHeight="1" spans="1:24">
      <c r="A150" s="26">
        <f t="shared" si="0"/>
        <v>12</v>
      </c>
      <c r="B150" s="131" t="s">
        <v>3050</v>
      </c>
      <c r="C150" s="131" t="s">
        <v>3051</v>
      </c>
      <c r="D150" s="131" t="s">
        <v>3052</v>
      </c>
      <c r="E150" s="131" t="s">
        <v>10</v>
      </c>
      <c r="F150" s="131" t="s">
        <v>3053</v>
      </c>
      <c r="G150" s="131" t="s">
        <v>3054</v>
      </c>
      <c r="H150" s="132" t="s">
        <v>3055</v>
      </c>
      <c r="I150" s="135">
        <v>12</v>
      </c>
      <c r="J150" s="136"/>
      <c r="K150" s="137" t="s">
        <v>3056</v>
      </c>
      <c r="L150" s="117" t="s">
        <v>3057</v>
      </c>
      <c r="M150" s="28"/>
      <c r="N150" s="28"/>
      <c r="O150" s="18"/>
      <c r="P150" s="18"/>
      <c r="Q150" s="18"/>
      <c r="R150" s="67"/>
      <c r="S150" s="67"/>
      <c r="T150" s="18"/>
      <c r="U150" s="18"/>
      <c r="V150" s="18"/>
      <c r="W150" s="67"/>
      <c r="X150" s="67"/>
    </row>
    <row r="151" ht="15.75" customHeight="1" spans="1:24">
      <c r="A151" s="26">
        <f t="shared" si="0"/>
        <v>72</v>
      </c>
      <c r="B151" s="27" t="s">
        <v>3058</v>
      </c>
      <c r="C151" s="27" t="s">
        <v>3059</v>
      </c>
      <c r="D151" s="27" t="s">
        <v>3060</v>
      </c>
      <c r="E151" s="27" t="s">
        <v>10</v>
      </c>
      <c r="F151" s="27" t="s">
        <v>3061</v>
      </c>
      <c r="G151" s="27" t="s">
        <v>3062</v>
      </c>
      <c r="H151" s="27" t="s">
        <v>3055</v>
      </c>
      <c r="I151" s="28">
        <v>12</v>
      </c>
      <c r="J151" s="18" t="s">
        <v>596</v>
      </c>
      <c r="K151" s="18" t="s">
        <v>3063</v>
      </c>
      <c r="L151" s="28" t="s">
        <v>728</v>
      </c>
      <c r="M151" s="28">
        <v>30</v>
      </c>
      <c r="N151" s="28">
        <v>30</v>
      </c>
      <c r="O151" s="18" t="s">
        <v>2619</v>
      </c>
      <c r="P151" s="18" t="s">
        <v>3064</v>
      </c>
      <c r="Q151" s="50" t="s">
        <v>2026</v>
      </c>
      <c r="R151" s="67" t="s">
        <v>3065</v>
      </c>
      <c r="S151" s="67">
        <v>30</v>
      </c>
      <c r="T151" s="18"/>
      <c r="U151" s="18"/>
      <c r="V151" s="18"/>
      <c r="W151" s="67"/>
      <c r="X151" s="67"/>
    </row>
    <row r="152" ht="15.75" customHeight="1" spans="1:29">
      <c r="A152" s="26">
        <f t="shared" si="0"/>
        <v>74</v>
      </c>
      <c r="B152" s="29">
        <v>140918301</v>
      </c>
      <c r="C152" s="27" t="s">
        <v>3066</v>
      </c>
      <c r="D152" s="27" t="s">
        <v>3067</v>
      </c>
      <c r="E152" s="18" t="s">
        <v>10</v>
      </c>
      <c r="F152" s="18" t="s">
        <v>3068</v>
      </c>
      <c r="G152" s="28" t="s">
        <v>3069</v>
      </c>
      <c r="H152" s="18" t="s">
        <v>3055</v>
      </c>
      <c r="I152" s="28">
        <v>12</v>
      </c>
      <c r="J152" s="18" t="s">
        <v>596</v>
      </c>
      <c r="K152" s="18" t="s">
        <v>3070</v>
      </c>
      <c r="L152" s="28" t="s">
        <v>3071</v>
      </c>
      <c r="M152" s="28">
        <v>30</v>
      </c>
      <c r="N152" s="28">
        <v>25</v>
      </c>
      <c r="O152" s="18" t="s">
        <v>596</v>
      </c>
      <c r="P152" s="18" t="s">
        <v>3072</v>
      </c>
      <c r="Q152" s="18" t="s">
        <v>757</v>
      </c>
      <c r="R152" s="67" t="s">
        <v>3073</v>
      </c>
      <c r="S152" s="67">
        <v>15</v>
      </c>
      <c r="T152" s="18" t="s">
        <v>596</v>
      </c>
      <c r="U152" s="73" t="s">
        <v>3074</v>
      </c>
      <c r="V152" s="74" t="s">
        <v>3075</v>
      </c>
      <c r="W152" s="74">
        <v>18</v>
      </c>
      <c r="X152" s="67">
        <v>17</v>
      </c>
      <c r="Z152" s="9" t="s">
        <v>3076</v>
      </c>
      <c r="AA152" s="9" t="s">
        <v>1131</v>
      </c>
      <c r="AB152" s="37">
        <v>5</v>
      </c>
      <c r="AC152" s="37">
        <v>5</v>
      </c>
    </row>
    <row r="153" ht="15.75" customHeight="1" spans="1:24">
      <c r="A153" s="26">
        <f t="shared" si="0"/>
        <v>72</v>
      </c>
      <c r="B153" s="133">
        <v>140918357</v>
      </c>
      <c r="C153" s="29" t="s">
        <v>3077</v>
      </c>
      <c r="D153" s="18" t="s">
        <v>3078</v>
      </c>
      <c r="E153" s="18" t="s">
        <v>10</v>
      </c>
      <c r="F153" s="18" t="s">
        <v>3079</v>
      </c>
      <c r="G153" s="28" t="s">
        <v>803</v>
      </c>
      <c r="H153" s="28">
        <v>12</v>
      </c>
      <c r="I153" s="28">
        <v>12</v>
      </c>
      <c r="J153" s="18" t="s">
        <v>114</v>
      </c>
      <c r="K153" s="84" t="s">
        <v>3080</v>
      </c>
      <c r="L153" s="85" t="s">
        <v>1732</v>
      </c>
      <c r="M153" s="85" t="s">
        <v>1761</v>
      </c>
      <c r="N153" s="28">
        <v>15</v>
      </c>
      <c r="O153" s="18" t="s">
        <v>13</v>
      </c>
      <c r="P153" s="73" t="s">
        <v>3081</v>
      </c>
      <c r="Q153" s="50" t="s">
        <v>3082</v>
      </c>
      <c r="R153" s="67">
        <v>37</v>
      </c>
      <c r="S153" s="67">
        <v>37</v>
      </c>
      <c r="T153" s="18" t="s">
        <v>596</v>
      </c>
      <c r="U153" s="73" t="s">
        <v>3083</v>
      </c>
      <c r="V153" s="74" t="s">
        <v>730</v>
      </c>
      <c r="W153" s="74">
        <v>8</v>
      </c>
      <c r="X153" s="67">
        <v>8</v>
      </c>
    </row>
    <row r="154" ht="15.75" customHeight="1" spans="1:24">
      <c r="A154" s="26">
        <f t="shared" si="0"/>
        <v>72</v>
      </c>
      <c r="B154" s="29">
        <v>140918355</v>
      </c>
      <c r="C154" s="18" t="s">
        <v>3084</v>
      </c>
      <c r="D154" s="18" t="s">
        <v>3085</v>
      </c>
      <c r="E154" s="18" t="s">
        <v>10</v>
      </c>
      <c r="F154" s="14" t="s">
        <v>3086</v>
      </c>
      <c r="G154" s="72" t="s">
        <v>3087</v>
      </c>
      <c r="H154" s="28">
        <v>12</v>
      </c>
      <c r="I154" s="28">
        <v>12</v>
      </c>
      <c r="J154" s="18" t="s">
        <v>596</v>
      </c>
      <c r="K154" s="18" t="s">
        <v>3088</v>
      </c>
      <c r="L154" s="72" t="s">
        <v>1159</v>
      </c>
      <c r="M154" s="28">
        <v>25</v>
      </c>
      <c r="N154" s="28">
        <v>25</v>
      </c>
      <c r="O154" s="18" t="s">
        <v>114</v>
      </c>
      <c r="P154" s="73" t="s">
        <v>3089</v>
      </c>
      <c r="Q154" s="74" t="s">
        <v>2797</v>
      </c>
      <c r="R154" s="74" t="s">
        <v>2183</v>
      </c>
      <c r="S154" s="67">
        <v>19</v>
      </c>
      <c r="T154" s="18" t="s">
        <v>596</v>
      </c>
      <c r="U154" s="18" t="s">
        <v>3090</v>
      </c>
      <c r="V154" s="18" t="s">
        <v>3091</v>
      </c>
      <c r="W154" s="67" t="s">
        <v>3092</v>
      </c>
      <c r="X154" s="67">
        <v>16</v>
      </c>
    </row>
    <row r="155" ht="15.75" customHeight="1" spans="1:24">
      <c r="A155" s="26">
        <f t="shared" si="0"/>
        <v>62</v>
      </c>
      <c r="B155" s="18" t="s">
        <v>3093</v>
      </c>
      <c r="C155" s="27" t="s">
        <v>3094</v>
      </c>
      <c r="D155" s="27" t="s">
        <v>3048</v>
      </c>
      <c r="E155" s="18" t="s">
        <v>13</v>
      </c>
      <c r="F155" s="14" t="s">
        <v>3095</v>
      </c>
      <c r="G155" s="72" t="s">
        <v>3096</v>
      </c>
      <c r="H155" s="67">
        <v>30</v>
      </c>
      <c r="I155" s="67">
        <v>30</v>
      </c>
      <c r="J155" s="18" t="s">
        <v>596</v>
      </c>
      <c r="K155" s="73" t="s">
        <v>3097</v>
      </c>
      <c r="L155" s="74" t="s">
        <v>3075</v>
      </c>
      <c r="M155" s="74">
        <v>18</v>
      </c>
      <c r="N155" s="28">
        <v>18</v>
      </c>
      <c r="O155" s="18" t="s">
        <v>596</v>
      </c>
      <c r="P155" s="18" t="s">
        <v>3098</v>
      </c>
      <c r="Q155" s="18" t="s">
        <v>3099</v>
      </c>
      <c r="R155" s="67" t="s">
        <v>3092</v>
      </c>
      <c r="S155" s="67">
        <v>14</v>
      </c>
      <c r="T155" s="18"/>
      <c r="U155" s="18"/>
      <c r="V155" s="18"/>
      <c r="W155" s="67"/>
      <c r="X155" s="67"/>
    </row>
    <row r="156" ht="15.75" customHeight="1" spans="1:24">
      <c r="A156" s="26">
        <f t="shared" si="0"/>
        <v>72</v>
      </c>
      <c r="B156" s="29">
        <v>140918356</v>
      </c>
      <c r="C156" s="27" t="s">
        <v>3100</v>
      </c>
      <c r="D156" s="27" t="s">
        <v>3101</v>
      </c>
      <c r="E156" s="18" t="s">
        <v>1408</v>
      </c>
      <c r="F156" s="104" t="s">
        <v>3102</v>
      </c>
      <c r="G156" s="72" t="s">
        <v>3103</v>
      </c>
      <c r="H156" s="28" t="s">
        <v>621</v>
      </c>
      <c r="I156" s="28">
        <v>19</v>
      </c>
      <c r="J156" s="18" t="s">
        <v>596</v>
      </c>
      <c r="K156" s="73" t="s">
        <v>3104</v>
      </c>
      <c r="L156" s="74" t="s">
        <v>2457</v>
      </c>
      <c r="M156" s="74">
        <v>25</v>
      </c>
      <c r="N156" s="74">
        <v>24</v>
      </c>
      <c r="O156" s="74" t="s">
        <v>596</v>
      </c>
      <c r="P156" s="73" t="s">
        <v>3104</v>
      </c>
      <c r="Q156" s="74" t="s">
        <v>3105</v>
      </c>
      <c r="R156" s="74">
        <v>18</v>
      </c>
      <c r="S156" s="74">
        <v>18</v>
      </c>
      <c r="T156" s="74" t="s">
        <v>596</v>
      </c>
      <c r="U156" s="18" t="s">
        <v>3106</v>
      </c>
      <c r="V156" s="18" t="s">
        <v>3107</v>
      </c>
      <c r="W156" s="67">
        <v>11</v>
      </c>
      <c r="X156" s="67">
        <v>11</v>
      </c>
    </row>
    <row r="157" ht="15.75" customHeight="1" spans="1:24">
      <c r="A157" s="26">
        <f t="shared" si="0"/>
        <v>72</v>
      </c>
      <c r="B157" s="18" t="s">
        <v>3108</v>
      </c>
      <c r="C157" s="27" t="s">
        <v>3109</v>
      </c>
      <c r="D157" s="27" t="s">
        <v>3110</v>
      </c>
      <c r="E157" s="18" t="s">
        <v>10</v>
      </c>
      <c r="F157" s="104" t="s">
        <v>3111</v>
      </c>
      <c r="G157" s="72" t="s">
        <v>3112</v>
      </c>
      <c r="H157" s="28">
        <v>12</v>
      </c>
      <c r="I157" s="28">
        <v>12</v>
      </c>
      <c r="J157" s="18" t="s">
        <v>13</v>
      </c>
      <c r="K157" s="18" t="s">
        <v>3113</v>
      </c>
      <c r="L157" s="28" t="s">
        <v>3114</v>
      </c>
      <c r="M157" s="28">
        <v>30</v>
      </c>
      <c r="N157" s="28">
        <v>12</v>
      </c>
      <c r="O157" s="18" t="s">
        <v>950</v>
      </c>
      <c r="P157" s="18" t="s">
        <v>3115</v>
      </c>
      <c r="Q157" s="50" t="s">
        <v>1184</v>
      </c>
      <c r="R157" s="67" t="s">
        <v>3116</v>
      </c>
      <c r="S157" s="67">
        <v>34</v>
      </c>
      <c r="T157" s="18" t="s">
        <v>596</v>
      </c>
      <c r="U157" s="73" t="s">
        <v>3117</v>
      </c>
      <c r="V157" s="74" t="s">
        <v>2893</v>
      </c>
      <c r="W157" s="74">
        <v>14</v>
      </c>
      <c r="X157" s="67">
        <v>14</v>
      </c>
    </row>
    <row r="158" ht="15.75" customHeight="1" spans="1:24">
      <c r="A158" s="26">
        <f t="shared" si="0"/>
        <v>60</v>
      </c>
      <c r="B158" s="29">
        <v>140918300</v>
      </c>
      <c r="C158" s="27" t="s">
        <v>3118</v>
      </c>
      <c r="D158" s="27" t="s">
        <v>3119</v>
      </c>
      <c r="E158" s="18" t="s">
        <v>10</v>
      </c>
      <c r="F158" s="18" t="s">
        <v>3120</v>
      </c>
      <c r="G158" s="72" t="s">
        <v>3121</v>
      </c>
      <c r="H158" s="28" t="s">
        <v>3055</v>
      </c>
      <c r="I158" s="28">
        <v>12</v>
      </c>
      <c r="J158" s="18" t="s">
        <v>596</v>
      </c>
      <c r="K158" s="84" t="s">
        <v>3122</v>
      </c>
      <c r="L158" s="85" t="s">
        <v>3123</v>
      </c>
      <c r="M158" s="85" t="s">
        <v>2631</v>
      </c>
      <c r="N158" s="28">
        <v>18</v>
      </c>
      <c r="O158" s="18" t="s">
        <v>596</v>
      </c>
      <c r="P158" s="18" t="s">
        <v>3124</v>
      </c>
      <c r="Q158" s="18" t="s">
        <v>3125</v>
      </c>
      <c r="R158" s="67" t="s">
        <v>909</v>
      </c>
      <c r="S158" s="67">
        <v>18</v>
      </c>
      <c r="T158" s="18" t="s">
        <v>596</v>
      </c>
      <c r="U158" s="18" t="s">
        <v>3126</v>
      </c>
      <c r="V158" s="18" t="s">
        <v>3127</v>
      </c>
      <c r="W158" s="67" t="s">
        <v>2382</v>
      </c>
      <c r="X158" s="67">
        <v>12</v>
      </c>
    </row>
    <row r="159" ht="15.75" customHeight="1" spans="1:24">
      <c r="A159" s="26">
        <f t="shared" si="0"/>
        <v>72</v>
      </c>
      <c r="B159" s="29">
        <v>140918350</v>
      </c>
      <c r="C159" s="27" t="s">
        <v>3128</v>
      </c>
      <c r="D159" s="27" t="s">
        <v>3129</v>
      </c>
      <c r="E159" s="18" t="s">
        <v>10</v>
      </c>
      <c r="F159" s="18" t="s">
        <v>1413</v>
      </c>
      <c r="G159" s="18" t="s">
        <v>757</v>
      </c>
      <c r="H159" s="28">
        <v>12</v>
      </c>
      <c r="I159" s="28">
        <v>12</v>
      </c>
      <c r="J159" s="18" t="s">
        <v>596</v>
      </c>
      <c r="K159" s="18" t="s">
        <v>3130</v>
      </c>
      <c r="L159" s="50" t="s">
        <v>1119</v>
      </c>
      <c r="M159" s="28">
        <v>24</v>
      </c>
      <c r="N159" s="28">
        <v>18</v>
      </c>
      <c r="O159" s="18" t="s">
        <v>596</v>
      </c>
      <c r="P159" s="73" t="s">
        <v>3131</v>
      </c>
      <c r="Q159" s="74" t="s">
        <v>872</v>
      </c>
      <c r="R159" s="74">
        <v>20</v>
      </c>
      <c r="S159" s="67">
        <v>18</v>
      </c>
      <c r="T159" s="18" t="s">
        <v>596</v>
      </c>
      <c r="U159" s="73" t="s">
        <v>1413</v>
      </c>
      <c r="V159" s="74" t="s">
        <v>3132</v>
      </c>
      <c r="W159" s="74">
        <v>24</v>
      </c>
      <c r="X159" s="74">
        <v>24</v>
      </c>
    </row>
    <row r="160" ht="15.75" customHeight="1" spans="1:29">
      <c r="A160" s="26">
        <f t="shared" si="0"/>
        <v>86</v>
      </c>
      <c r="B160" s="29">
        <v>140918303</v>
      </c>
      <c r="C160" s="27" t="s">
        <v>3133</v>
      </c>
      <c r="D160" s="27" t="s">
        <v>3134</v>
      </c>
      <c r="E160" s="18" t="s">
        <v>10</v>
      </c>
      <c r="F160" s="18" t="s">
        <v>3135</v>
      </c>
      <c r="G160" s="72" t="s">
        <v>52</v>
      </c>
      <c r="H160" s="18" t="s">
        <v>3055</v>
      </c>
      <c r="I160" s="28">
        <v>12</v>
      </c>
      <c r="J160" s="18" t="s">
        <v>596</v>
      </c>
      <c r="K160" s="18" t="s">
        <v>3136</v>
      </c>
      <c r="L160" s="50" t="s">
        <v>836</v>
      </c>
      <c r="M160" s="28">
        <v>36</v>
      </c>
      <c r="N160" s="28">
        <v>36</v>
      </c>
      <c r="O160" s="18" t="s">
        <v>596</v>
      </c>
      <c r="P160" s="18" t="s">
        <v>658</v>
      </c>
      <c r="Q160" s="18" t="s">
        <v>3137</v>
      </c>
      <c r="R160" s="67">
        <v>26</v>
      </c>
      <c r="S160" s="67">
        <v>16</v>
      </c>
      <c r="T160" s="18" t="s">
        <v>596</v>
      </c>
      <c r="U160" s="18" t="s">
        <v>658</v>
      </c>
      <c r="V160" s="18" t="s">
        <v>3138</v>
      </c>
      <c r="W160" s="67">
        <v>12</v>
      </c>
      <c r="X160" s="67">
        <v>12</v>
      </c>
      <c r="Y160" s="9" t="s">
        <v>596</v>
      </c>
      <c r="Z160" s="9" t="s">
        <v>3139</v>
      </c>
      <c r="AA160" s="9" t="s">
        <v>3140</v>
      </c>
      <c r="AB160" s="9" t="s">
        <v>663</v>
      </c>
      <c r="AC160" s="9">
        <v>10</v>
      </c>
    </row>
    <row r="161" ht="15.75" customHeight="1" spans="1:24">
      <c r="A161" s="26">
        <f t="shared" si="0"/>
        <v>72</v>
      </c>
      <c r="B161" s="29">
        <v>140918302</v>
      </c>
      <c r="C161" s="27" t="s">
        <v>3141</v>
      </c>
      <c r="D161" s="27" t="s">
        <v>3142</v>
      </c>
      <c r="E161" s="18" t="s">
        <v>13</v>
      </c>
      <c r="F161" s="84" t="s">
        <v>3143</v>
      </c>
      <c r="G161" s="85" t="s">
        <v>3144</v>
      </c>
      <c r="H161" s="85" t="s">
        <v>1763</v>
      </c>
      <c r="I161" s="28">
        <v>18</v>
      </c>
      <c r="J161" s="18" t="s">
        <v>596</v>
      </c>
      <c r="K161" s="73" t="s">
        <v>3145</v>
      </c>
      <c r="L161" s="74" t="s">
        <v>3146</v>
      </c>
      <c r="M161" s="74" t="s">
        <v>3147</v>
      </c>
      <c r="N161" s="28">
        <v>32</v>
      </c>
      <c r="O161" s="18" t="s">
        <v>596</v>
      </c>
      <c r="P161" s="18" t="s">
        <v>3148</v>
      </c>
      <c r="Q161" s="18" t="s">
        <v>2399</v>
      </c>
      <c r="R161" s="109">
        <v>22</v>
      </c>
      <c r="S161" s="139">
        <v>22</v>
      </c>
      <c r="T161" s="18"/>
      <c r="U161" s="18"/>
      <c r="V161" s="18"/>
      <c r="W161" s="67"/>
      <c r="X161" s="67"/>
    </row>
    <row r="162" ht="15.75" customHeight="1" spans="1:24">
      <c r="A162" s="9"/>
      <c r="B162" s="9"/>
      <c r="C162" s="134"/>
      <c r="L162" s="37"/>
      <c r="M162" s="37"/>
      <c r="N162" s="37"/>
      <c r="R162" s="46"/>
      <c r="S162" s="46"/>
      <c r="W162" s="46"/>
      <c r="X162" s="46"/>
    </row>
    <row r="163" ht="15.75" customHeight="1" spans="12:24">
      <c r="L163" s="37"/>
      <c r="M163" s="37"/>
      <c r="N163" s="37"/>
      <c r="R163" s="46"/>
      <c r="S163" s="46"/>
      <c r="W163" s="46"/>
      <c r="X163" s="46"/>
    </row>
    <row r="164" ht="15.75" customHeight="1" spans="12:24">
      <c r="L164" s="37"/>
      <c r="M164" s="37"/>
      <c r="N164" s="37"/>
      <c r="R164" s="46"/>
      <c r="S164" s="46"/>
      <c r="W164" s="46"/>
      <c r="X164" s="46"/>
    </row>
    <row r="165" ht="15.75" customHeight="1" spans="12:24">
      <c r="L165" s="37"/>
      <c r="M165" s="37"/>
      <c r="N165" s="37"/>
      <c r="R165" s="46"/>
      <c r="S165" s="46"/>
      <c r="W165" s="46"/>
      <c r="X165" s="46"/>
    </row>
    <row r="166" ht="15.75" customHeight="1" spans="12:24">
      <c r="L166" s="37"/>
      <c r="M166" s="37"/>
      <c r="N166" s="37"/>
      <c r="R166" s="46"/>
      <c r="S166" s="46"/>
      <c r="W166" s="46"/>
      <c r="X166" s="46"/>
    </row>
    <row r="167" ht="15.75" customHeight="1" spans="12:24">
      <c r="L167" s="37"/>
      <c r="M167" s="37"/>
      <c r="N167" s="37"/>
      <c r="R167" s="46"/>
      <c r="S167" s="46"/>
      <c r="W167" s="46"/>
      <c r="X167" s="46"/>
    </row>
    <row r="168" ht="15.75" customHeight="1" spans="12:24">
      <c r="L168" s="37"/>
      <c r="M168" s="37"/>
      <c r="N168" s="37"/>
      <c r="R168" s="46"/>
      <c r="S168" s="46"/>
      <c r="W168" s="46"/>
      <c r="X168" s="46"/>
    </row>
    <row r="169" ht="15.75" customHeight="1" spans="12:24">
      <c r="L169" s="37"/>
      <c r="M169" s="37"/>
      <c r="N169" s="37"/>
      <c r="R169" s="46"/>
      <c r="S169" s="46"/>
      <c r="W169" s="46"/>
      <c r="X169" s="46"/>
    </row>
    <row r="170" ht="15.75" customHeight="1" spans="12:24">
      <c r="L170" s="37"/>
      <c r="M170" s="37"/>
      <c r="N170" s="37"/>
      <c r="R170" s="46"/>
      <c r="S170" s="46"/>
      <c r="W170" s="46"/>
      <c r="X170" s="46"/>
    </row>
    <row r="171" ht="15.75" customHeight="1" spans="12:24">
      <c r="L171" s="37"/>
      <c r="M171" s="37"/>
      <c r="N171" s="37"/>
      <c r="R171" s="46"/>
      <c r="S171" s="46"/>
      <c r="W171" s="46"/>
      <c r="X171" s="46"/>
    </row>
    <row r="172" ht="15.75" customHeight="1" spans="12:24">
      <c r="L172" s="37"/>
      <c r="M172" s="37"/>
      <c r="N172" s="37"/>
      <c r="R172" s="46"/>
      <c r="S172" s="46"/>
      <c r="W172" s="46"/>
      <c r="X172" s="46"/>
    </row>
    <row r="173" ht="15.75" customHeight="1" spans="12:24">
      <c r="L173" s="37"/>
      <c r="M173" s="37"/>
      <c r="N173" s="37"/>
      <c r="R173" s="46"/>
      <c r="S173" s="46"/>
      <c r="W173" s="46"/>
      <c r="X173" s="46"/>
    </row>
    <row r="174" ht="15.75" customHeight="1" spans="12:24">
      <c r="L174" s="37"/>
      <c r="M174" s="37"/>
      <c r="N174" s="37"/>
      <c r="R174" s="46"/>
      <c r="S174" s="46"/>
      <c r="W174" s="46"/>
      <c r="X174" s="46"/>
    </row>
    <row r="175" ht="15.75" customHeight="1" spans="12:24">
      <c r="L175" s="37"/>
      <c r="M175" s="37"/>
      <c r="N175" s="37"/>
      <c r="R175" s="46"/>
      <c r="S175" s="46"/>
      <c r="W175" s="46"/>
      <c r="X175" s="46"/>
    </row>
    <row r="176" ht="15.75" customHeight="1" spans="12:24">
      <c r="L176" s="37"/>
      <c r="M176" s="37"/>
      <c r="N176" s="37"/>
      <c r="R176" s="46"/>
      <c r="S176" s="46"/>
      <c r="W176" s="46"/>
      <c r="X176" s="46"/>
    </row>
    <row r="177" ht="15.75" customHeight="1" spans="12:24">
      <c r="L177" s="37"/>
      <c r="M177" s="37"/>
      <c r="N177" s="37"/>
      <c r="R177" s="46"/>
      <c r="S177" s="46"/>
      <c r="W177" s="46"/>
      <c r="X177" s="46"/>
    </row>
    <row r="178" ht="15.75" customHeight="1" spans="12:24">
      <c r="L178" s="37"/>
      <c r="M178" s="37"/>
      <c r="N178" s="37"/>
      <c r="R178" s="46"/>
      <c r="S178" s="46"/>
      <c r="W178" s="46"/>
      <c r="X178" s="46"/>
    </row>
    <row r="179" ht="15.75" customHeight="1" spans="12:24">
      <c r="L179" s="37"/>
      <c r="M179" s="37"/>
      <c r="N179" s="37"/>
      <c r="R179" s="46"/>
      <c r="S179" s="46"/>
      <c r="W179" s="46"/>
      <c r="X179" s="46"/>
    </row>
    <row r="180" ht="15.75" customHeight="1" spans="12:24">
      <c r="L180" s="37"/>
      <c r="M180" s="37"/>
      <c r="N180" s="37"/>
      <c r="R180" s="46"/>
      <c r="S180" s="46"/>
      <c r="W180" s="46"/>
      <c r="X180" s="46"/>
    </row>
    <row r="181" ht="15.75" customHeight="1" spans="12:24">
      <c r="L181" s="37"/>
      <c r="M181" s="37"/>
      <c r="N181" s="37"/>
      <c r="R181" s="46"/>
      <c r="S181" s="46"/>
      <c r="W181" s="46"/>
      <c r="X181" s="46"/>
    </row>
    <row r="182" ht="15.75" customHeight="1" spans="12:24">
      <c r="L182" s="37"/>
      <c r="M182" s="37"/>
      <c r="N182" s="37"/>
      <c r="R182" s="46"/>
      <c r="S182" s="46"/>
      <c r="W182" s="46"/>
      <c r="X182" s="46"/>
    </row>
    <row r="183" ht="15.75" customHeight="1" spans="12:24">
      <c r="L183" s="37"/>
      <c r="M183" s="37"/>
      <c r="N183" s="37"/>
      <c r="R183" s="46"/>
      <c r="S183" s="46"/>
      <c r="W183" s="46"/>
      <c r="X183" s="46"/>
    </row>
    <row r="184" ht="15.75" customHeight="1" spans="12:24">
      <c r="L184" s="37"/>
      <c r="M184" s="37"/>
      <c r="N184" s="37"/>
      <c r="R184" s="46"/>
      <c r="S184" s="46"/>
      <c r="W184" s="46"/>
      <c r="X184" s="46"/>
    </row>
    <row r="185" ht="15.75" customHeight="1" spans="12:24">
      <c r="L185" s="37"/>
      <c r="M185" s="37"/>
      <c r="N185" s="37"/>
      <c r="R185" s="46"/>
      <c r="S185" s="46"/>
      <c r="W185" s="46"/>
      <c r="X185" s="46"/>
    </row>
    <row r="186" ht="15.75" customHeight="1" spans="12:24">
      <c r="L186" s="37"/>
      <c r="M186" s="37"/>
      <c r="N186" s="37"/>
      <c r="R186" s="46"/>
      <c r="S186" s="46"/>
      <c r="W186" s="46"/>
      <c r="X186" s="46"/>
    </row>
    <row r="187" ht="15.75" customHeight="1" spans="12:24">
      <c r="L187" s="37"/>
      <c r="M187" s="37"/>
      <c r="N187" s="37"/>
      <c r="R187" s="46"/>
      <c r="S187" s="46"/>
      <c r="W187" s="46"/>
      <c r="X187" s="46"/>
    </row>
    <row r="188" ht="15.75" customHeight="1" spans="12:24">
      <c r="L188" s="37"/>
      <c r="M188" s="37"/>
      <c r="N188" s="37"/>
      <c r="R188" s="46"/>
      <c r="S188" s="46"/>
      <c r="W188" s="46"/>
      <c r="X188" s="46"/>
    </row>
    <row r="189" ht="15.75" customHeight="1" spans="12:24">
      <c r="L189" s="37"/>
      <c r="M189" s="37"/>
      <c r="N189" s="37"/>
      <c r="R189" s="46"/>
      <c r="S189" s="46"/>
      <c r="W189" s="46"/>
      <c r="X189" s="46"/>
    </row>
    <row r="190" ht="15.75" customHeight="1" spans="12:24">
      <c r="L190" s="37"/>
      <c r="M190" s="37"/>
      <c r="N190" s="37"/>
      <c r="R190" s="46"/>
      <c r="S190" s="46"/>
      <c r="W190" s="46"/>
      <c r="X190" s="46"/>
    </row>
    <row r="191" ht="15.75" customHeight="1" spans="12:24">
      <c r="L191" s="37"/>
      <c r="M191" s="37"/>
      <c r="N191" s="37"/>
      <c r="R191" s="46"/>
      <c r="S191" s="46"/>
      <c r="W191" s="46"/>
      <c r="X191" s="46"/>
    </row>
    <row r="192" ht="15.75" customHeight="1" spans="12:24">
      <c r="L192" s="37"/>
      <c r="M192" s="37"/>
      <c r="N192" s="37"/>
      <c r="R192" s="46"/>
      <c r="S192" s="46"/>
      <c r="W192" s="46"/>
      <c r="X192" s="46"/>
    </row>
    <row r="193" ht="15.75" customHeight="1" spans="12:24">
      <c r="L193" s="37"/>
      <c r="M193" s="37"/>
      <c r="N193" s="37"/>
      <c r="R193" s="46"/>
      <c r="S193" s="46"/>
      <c r="W193" s="46"/>
      <c r="X193" s="46"/>
    </row>
    <row r="194" ht="15.75" customHeight="1" spans="12:24">
      <c r="L194" s="37"/>
      <c r="M194" s="37"/>
      <c r="N194" s="37"/>
      <c r="R194" s="46"/>
      <c r="S194" s="46"/>
      <c r="W194" s="46"/>
      <c r="X194" s="46"/>
    </row>
    <row r="195" ht="15.75" customHeight="1" spans="12:24">
      <c r="L195" s="37"/>
      <c r="M195" s="37"/>
      <c r="N195" s="37"/>
      <c r="R195" s="46"/>
      <c r="S195" s="46"/>
      <c r="W195" s="46"/>
      <c r="X195" s="46"/>
    </row>
    <row r="196" ht="15.75" customHeight="1" spans="12:24">
      <c r="L196" s="37"/>
      <c r="M196" s="37"/>
      <c r="N196" s="37"/>
      <c r="R196" s="46"/>
      <c r="S196" s="46"/>
      <c r="W196" s="46"/>
      <c r="X196" s="46"/>
    </row>
    <row r="197" ht="15.75" customHeight="1" spans="12:24">
      <c r="L197" s="37"/>
      <c r="M197" s="37"/>
      <c r="N197" s="37"/>
      <c r="R197" s="46"/>
      <c r="S197" s="46"/>
      <c r="W197" s="46"/>
      <c r="X197" s="46"/>
    </row>
    <row r="198" ht="15.75" customHeight="1" spans="12:24">
      <c r="L198" s="37"/>
      <c r="M198" s="37"/>
      <c r="N198" s="37"/>
      <c r="R198" s="46"/>
      <c r="S198" s="46"/>
      <c r="W198" s="46"/>
      <c r="X198" s="46"/>
    </row>
    <row r="199" ht="15.75" customHeight="1" spans="12:24">
      <c r="L199" s="37"/>
      <c r="M199" s="37"/>
      <c r="N199" s="37"/>
      <c r="R199" s="46"/>
      <c r="S199" s="46"/>
      <c r="W199" s="46"/>
      <c r="X199" s="46"/>
    </row>
    <row r="200" ht="15.75" customHeight="1" spans="12:24">
      <c r="L200" s="37"/>
      <c r="M200" s="37"/>
      <c r="N200" s="37"/>
      <c r="R200" s="46"/>
      <c r="S200" s="46"/>
      <c r="W200" s="46"/>
      <c r="X200" s="46"/>
    </row>
    <row r="201" ht="15.75" customHeight="1" spans="12:24">
      <c r="L201" s="37"/>
      <c r="M201" s="37"/>
      <c r="N201" s="37"/>
      <c r="R201" s="46"/>
      <c r="S201" s="46"/>
      <c r="W201" s="46"/>
      <c r="X201" s="46"/>
    </row>
    <row r="202" ht="15.75" customHeight="1" spans="12:24">
      <c r="L202" s="37"/>
      <c r="M202" s="37"/>
      <c r="N202" s="37"/>
      <c r="R202" s="46"/>
      <c r="S202" s="46"/>
      <c r="W202" s="46"/>
      <c r="X202" s="46"/>
    </row>
    <row r="203" ht="15.75" customHeight="1" spans="12:24">
      <c r="L203" s="37"/>
      <c r="M203" s="37"/>
      <c r="N203" s="37"/>
      <c r="R203" s="46"/>
      <c r="S203" s="46"/>
      <c r="W203" s="46"/>
      <c r="X203" s="46"/>
    </row>
    <row r="204" ht="15.75" customHeight="1" spans="12:24">
      <c r="L204" s="37"/>
      <c r="M204" s="37"/>
      <c r="N204" s="37"/>
      <c r="R204" s="46"/>
      <c r="S204" s="46"/>
      <c r="W204" s="46"/>
      <c r="X204" s="46"/>
    </row>
    <row r="205" ht="15.75" customHeight="1" spans="12:24">
      <c r="L205" s="37"/>
      <c r="M205" s="37"/>
      <c r="N205" s="37"/>
      <c r="R205" s="46"/>
      <c r="S205" s="46"/>
      <c r="W205" s="46"/>
      <c r="X205" s="46"/>
    </row>
    <row r="206" ht="15.75" customHeight="1" spans="12:24">
      <c r="L206" s="37"/>
      <c r="M206" s="37"/>
      <c r="N206" s="37"/>
      <c r="R206" s="46"/>
      <c r="S206" s="46"/>
      <c r="W206" s="46"/>
      <c r="X206" s="46"/>
    </row>
    <row r="207" ht="15.75" customHeight="1" spans="12:24">
      <c r="L207" s="37"/>
      <c r="M207" s="37"/>
      <c r="N207" s="37"/>
      <c r="R207" s="46"/>
      <c r="S207" s="46"/>
      <c r="W207" s="46"/>
      <c r="X207" s="46"/>
    </row>
    <row r="208" ht="15.75" customHeight="1" spans="12:24">
      <c r="L208" s="37"/>
      <c r="M208" s="37"/>
      <c r="N208" s="37"/>
      <c r="R208" s="46"/>
      <c r="S208" s="46"/>
      <c r="W208" s="46"/>
      <c r="X208" s="46"/>
    </row>
    <row r="209" ht="15.75" customHeight="1" spans="12:24">
      <c r="L209" s="37"/>
      <c r="M209" s="37"/>
      <c r="N209" s="37"/>
      <c r="R209" s="46"/>
      <c r="S209" s="46"/>
      <c r="W209" s="46"/>
      <c r="X209" s="46"/>
    </row>
    <row r="210" ht="15.75" customHeight="1" spans="12:24">
      <c r="L210" s="37"/>
      <c r="M210" s="37"/>
      <c r="N210" s="37"/>
      <c r="R210" s="46"/>
      <c r="S210" s="46"/>
      <c r="W210" s="46"/>
      <c r="X210" s="46"/>
    </row>
    <row r="211" ht="15.75" customHeight="1" spans="12:24">
      <c r="L211" s="37"/>
      <c r="M211" s="37"/>
      <c r="N211" s="37"/>
      <c r="R211" s="46"/>
      <c r="S211" s="46"/>
      <c r="W211" s="46"/>
      <c r="X211" s="46"/>
    </row>
    <row r="212" ht="15.75" customHeight="1" spans="12:24">
      <c r="L212" s="37"/>
      <c r="M212" s="37"/>
      <c r="N212" s="37"/>
      <c r="R212" s="46"/>
      <c r="S212" s="46"/>
      <c r="W212" s="46"/>
      <c r="X212" s="46"/>
    </row>
    <row r="213" ht="15.75" customHeight="1" spans="12:24">
      <c r="L213" s="37"/>
      <c r="M213" s="37"/>
      <c r="N213" s="37"/>
      <c r="R213" s="46"/>
      <c r="S213" s="46"/>
      <c r="W213" s="46"/>
      <c r="X213" s="46"/>
    </row>
    <row r="214" ht="15.75" customHeight="1" spans="12:24">
      <c r="L214" s="37"/>
      <c r="M214" s="37"/>
      <c r="N214" s="37"/>
      <c r="R214" s="46"/>
      <c r="S214" s="46"/>
      <c r="W214" s="46"/>
      <c r="X214" s="46"/>
    </row>
    <row r="215" ht="15.75" customHeight="1" spans="12:24">
      <c r="L215" s="37"/>
      <c r="M215" s="37"/>
      <c r="N215" s="37"/>
      <c r="R215" s="46"/>
      <c r="S215" s="46"/>
      <c r="W215" s="46"/>
      <c r="X215" s="46"/>
    </row>
    <row r="216" ht="15.75" customHeight="1" spans="12:24">
      <c r="L216" s="37"/>
      <c r="M216" s="37"/>
      <c r="N216" s="37"/>
      <c r="R216" s="46"/>
      <c r="S216" s="46"/>
      <c r="W216" s="46"/>
      <c r="X216" s="46"/>
    </row>
    <row r="217" ht="15.75" customHeight="1" spans="12:24">
      <c r="L217" s="37"/>
      <c r="M217" s="37"/>
      <c r="N217" s="37"/>
      <c r="R217" s="46"/>
      <c r="S217" s="46"/>
      <c r="W217" s="46"/>
      <c r="X217" s="46"/>
    </row>
    <row r="218" ht="15.75" customHeight="1" spans="12:24">
      <c r="L218" s="37"/>
      <c r="M218" s="37"/>
      <c r="N218" s="37"/>
      <c r="R218" s="46"/>
      <c r="S218" s="46"/>
      <c r="W218" s="46"/>
      <c r="X218" s="46"/>
    </row>
    <row r="219" ht="15.75" customHeight="1" spans="12:24">
      <c r="L219" s="37"/>
      <c r="M219" s="37"/>
      <c r="N219" s="37"/>
      <c r="R219" s="46"/>
      <c r="S219" s="46"/>
      <c r="W219" s="46"/>
      <c r="X219" s="46"/>
    </row>
    <row r="220" ht="15.75" customHeight="1" spans="12:24">
      <c r="L220" s="37"/>
      <c r="M220" s="37"/>
      <c r="N220" s="37"/>
      <c r="R220" s="46"/>
      <c r="S220" s="46"/>
      <c r="W220" s="46"/>
      <c r="X220" s="46"/>
    </row>
    <row r="221" ht="15.75" customHeight="1" spans="12:24">
      <c r="L221" s="37"/>
      <c r="M221" s="37"/>
      <c r="N221" s="37"/>
      <c r="R221" s="46"/>
      <c r="S221" s="46"/>
      <c r="W221" s="46"/>
      <c r="X221" s="46"/>
    </row>
    <row r="222" ht="15.75" customHeight="1" spans="12:24">
      <c r="L222" s="37"/>
      <c r="M222" s="37"/>
      <c r="N222" s="37"/>
      <c r="R222" s="46"/>
      <c r="S222" s="46"/>
      <c r="W222" s="46"/>
      <c r="X222" s="46"/>
    </row>
    <row r="223" ht="15.75" customHeight="1" spans="12:24">
      <c r="L223" s="37"/>
      <c r="M223" s="37"/>
      <c r="N223" s="37"/>
      <c r="R223" s="46"/>
      <c r="S223" s="46"/>
      <c r="W223" s="46"/>
      <c r="X223" s="46"/>
    </row>
    <row r="224" ht="15.75" customHeight="1" spans="12:24">
      <c r="L224" s="37"/>
      <c r="M224" s="37"/>
      <c r="N224" s="37"/>
      <c r="R224" s="46"/>
      <c r="S224" s="46"/>
      <c r="W224" s="46"/>
      <c r="X224" s="46"/>
    </row>
    <row r="225" ht="15.75" customHeight="1" spans="12:24">
      <c r="L225" s="37"/>
      <c r="M225" s="37"/>
      <c r="N225" s="37"/>
      <c r="R225" s="46"/>
      <c r="S225" s="46"/>
      <c r="W225" s="46"/>
      <c r="X225" s="46"/>
    </row>
    <row r="226" ht="15.75" customHeight="1" spans="12:24">
      <c r="L226" s="37"/>
      <c r="M226" s="37"/>
      <c r="N226" s="37"/>
      <c r="R226" s="46"/>
      <c r="S226" s="46"/>
      <c r="W226" s="46"/>
      <c r="X226" s="46"/>
    </row>
    <row r="227" ht="15.75" customHeight="1" spans="12:24">
      <c r="L227" s="37"/>
      <c r="M227" s="37"/>
      <c r="N227" s="37"/>
      <c r="R227" s="46"/>
      <c r="S227" s="46"/>
      <c r="W227" s="46"/>
      <c r="X227" s="46"/>
    </row>
    <row r="228" ht="15.75" customHeight="1" spans="12:24">
      <c r="L228" s="37"/>
      <c r="M228" s="37"/>
      <c r="N228" s="37"/>
      <c r="R228" s="46"/>
      <c r="S228" s="46"/>
      <c r="W228" s="46"/>
      <c r="X228" s="46"/>
    </row>
    <row r="229" ht="15.75" customHeight="1" spans="12:24">
      <c r="L229" s="37"/>
      <c r="M229" s="37"/>
      <c r="N229" s="37"/>
      <c r="R229" s="46"/>
      <c r="S229" s="46"/>
      <c r="W229" s="46"/>
      <c r="X229" s="46"/>
    </row>
    <row r="230" ht="15.75" customHeight="1" spans="12:24">
      <c r="L230" s="37"/>
      <c r="M230" s="37"/>
      <c r="N230" s="37"/>
      <c r="R230" s="46"/>
      <c r="S230" s="46"/>
      <c r="W230" s="46"/>
      <c r="X230" s="46"/>
    </row>
    <row r="231" ht="15.75" customHeight="1" spans="12:24">
      <c r="L231" s="37"/>
      <c r="M231" s="37"/>
      <c r="N231" s="37"/>
      <c r="R231" s="46"/>
      <c r="S231" s="46"/>
      <c r="W231" s="46"/>
      <c r="X231" s="46"/>
    </row>
    <row r="232" ht="15.75" customHeight="1" spans="12:24">
      <c r="L232" s="37"/>
      <c r="M232" s="37"/>
      <c r="N232" s="37"/>
      <c r="R232" s="46"/>
      <c r="S232" s="46"/>
      <c r="W232" s="46"/>
      <c r="X232" s="46"/>
    </row>
    <row r="233" ht="15.75" customHeight="1" spans="12:24">
      <c r="L233" s="37"/>
      <c r="M233" s="37"/>
      <c r="N233" s="37"/>
      <c r="R233" s="46"/>
      <c r="S233" s="46"/>
      <c r="W233" s="46"/>
      <c r="X233" s="46"/>
    </row>
    <row r="234" ht="15.75" customHeight="1" spans="12:24">
      <c r="L234" s="37"/>
      <c r="M234" s="37"/>
      <c r="N234" s="37"/>
      <c r="R234" s="46"/>
      <c r="S234" s="46"/>
      <c r="W234" s="46"/>
      <c r="X234" s="46"/>
    </row>
    <row r="235" ht="15.75" customHeight="1" spans="12:24">
      <c r="L235" s="37"/>
      <c r="M235" s="37"/>
      <c r="N235" s="37"/>
      <c r="R235" s="46"/>
      <c r="S235" s="46"/>
      <c r="W235" s="46"/>
      <c r="X235" s="46"/>
    </row>
    <row r="236" ht="15.75" customHeight="1" spans="12:24">
      <c r="L236" s="37"/>
      <c r="M236" s="37"/>
      <c r="N236" s="37"/>
      <c r="R236" s="46"/>
      <c r="S236" s="46"/>
      <c r="W236" s="46"/>
      <c r="X236" s="46"/>
    </row>
    <row r="237" ht="15.75" customHeight="1" spans="12:24">
      <c r="L237" s="37"/>
      <c r="M237" s="37"/>
      <c r="N237" s="37"/>
      <c r="R237" s="46"/>
      <c r="S237" s="46"/>
      <c r="W237" s="46"/>
      <c r="X237" s="46"/>
    </row>
    <row r="238" ht="15.75" customHeight="1" spans="12:24">
      <c r="L238" s="37"/>
      <c r="M238" s="37"/>
      <c r="N238" s="37"/>
      <c r="R238" s="46"/>
      <c r="S238" s="46"/>
      <c r="W238" s="46"/>
      <c r="X238" s="46"/>
    </row>
    <row r="239" ht="15.75" customHeight="1" spans="12:24">
      <c r="L239" s="37"/>
      <c r="M239" s="37"/>
      <c r="N239" s="37"/>
      <c r="R239" s="46"/>
      <c r="S239" s="46"/>
      <c r="W239" s="46"/>
      <c r="X239" s="46"/>
    </row>
    <row r="240" ht="15.75" customHeight="1" spans="12:24">
      <c r="L240" s="37"/>
      <c r="M240" s="37"/>
      <c r="N240" s="37"/>
      <c r="R240" s="46"/>
      <c r="S240" s="46"/>
      <c r="W240" s="46"/>
      <c r="X240" s="46"/>
    </row>
    <row r="241" ht="15.75" customHeight="1" spans="12:24">
      <c r="L241" s="37"/>
      <c r="M241" s="37"/>
      <c r="N241" s="37"/>
      <c r="R241" s="46"/>
      <c r="S241" s="46"/>
      <c r="W241" s="46"/>
      <c r="X241" s="46"/>
    </row>
    <row r="242" ht="15.75" customHeight="1" spans="12:24">
      <c r="L242" s="37"/>
      <c r="M242" s="37"/>
      <c r="N242" s="37"/>
      <c r="R242" s="46"/>
      <c r="S242" s="46"/>
      <c r="W242" s="46"/>
      <c r="X242" s="46"/>
    </row>
    <row r="243" ht="15.75" customHeight="1" spans="12:24">
      <c r="L243" s="37"/>
      <c r="M243" s="37"/>
      <c r="N243" s="37"/>
      <c r="R243" s="46"/>
      <c r="S243" s="46"/>
      <c r="W243" s="46"/>
      <c r="X243" s="46"/>
    </row>
    <row r="244" ht="15.75" customHeight="1" spans="12:24">
      <c r="L244" s="37"/>
      <c r="M244" s="37"/>
      <c r="N244" s="37"/>
      <c r="R244" s="46"/>
      <c r="S244" s="46"/>
      <c r="W244" s="46"/>
      <c r="X244" s="46"/>
    </row>
    <row r="245" ht="15.75" customHeight="1" spans="12:24">
      <c r="L245" s="37"/>
      <c r="M245" s="37"/>
      <c r="N245" s="37"/>
      <c r="R245" s="46"/>
      <c r="S245" s="46"/>
      <c r="W245" s="46"/>
      <c r="X245" s="46"/>
    </row>
    <row r="246" ht="15.75" customHeight="1" spans="12:24">
      <c r="L246" s="37"/>
      <c r="M246" s="37"/>
      <c r="N246" s="37"/>
      <c r="R246" s="46"/>
      <c r="S246" s="46"/>
      <c r="W246" s="46"/>
      <c r="X246" s="46"/>
    </row>
    <row r="247" ht="15.75" customHeight="1" spans="12:24">
      <c r="L247" s="37"/>
      <c r="M247" s="37"/>
      <c r="N247" s="37"/>
      <c r="R247" s="46"/>
      <c r="S247" s="46"/>
      <c r="W247" s="46"/>
      <c r="X247" s="46"/>
    </row>
    <row r="248" ht="15.75" customHeight="1" spans="12:24">
      <c r="L248" s="37"/>
      <c r="M248" s="37"/>
      <c r="N248" s="37"/>
      <c r="R248" s="46"/>
      <c r="S248" s="46"/>
      <c r="W248" s="46"/>
      <c r="X248" s="46"/>
    </row>
    <row r="249" ht="15.75" customHeight="1" spans="12:24">
      <c r="L249" s="37"/>
      <c r="M249" s="37"/>
      <c r="N249" s="37"/>
      <c r="R249" s="46"/>
      <c r="S249" s="46"/>
      <c r="W249" s="46"/>
      <c r="X249" s="46"/>
    </row>
    <row r="250" ht="15.75" customHeight="1" spans="12:24">
      <c r="L250" s="37"/>
      <c r="M250" s="37"/>
      <c r="N250" s="37"/>
      <c r="R250" s="46"/>
      <c r="S250" s="46"/>
      <c r="W250" s="46"/>
      <c r="X250" s="46"/>
    </row>
    <row r="251" ht="15.75" customHeight="1" spans="12:24">
      <c r="L251" s="37"/>
      <c r="M251" s="37"/>
      <c r="N251" s="37"/>
      <c r="R251" s="46"/>
      <c r="S251" s="46"/>
      <c r="W251" s="46"/>
      <c r="X251" s="46"/>
    </row>
    <row r="252" ht="15.75" customHeight="1" spans="12:24">
      <c r="L252" s="37"/>
      <c r="M252" s="37"/>
      <c r="N252" s="37"/>
      <c r="R252" s="46"/>
      <c r="S252" s="46"/>
      <c r="W252" s="46"/>
      <c r="X252" s="46"/>
    </row>
    <row r="253" ht="15.75" customHeight="1" spans="12:24">
      <c r="L253" s="37"/>
      <c r="M253" s="37"/>
      <c r="N253" s="37"/>
      <c r="R253" s="46"/>
      <c r="S253" s="46"/>
      <c r="W253" s="46"/>
      <c r="X253" s="46"/>
    </row>
    <row r="254" ht="15.75" customHeight="1" spans="12:24">
      <c r="L254" s="37"/>
      <c r="M254" s="37"/>
      <c r="N254" s="37"/>
      <c r="R254" s="46"/>
      <c r="S254" s="46"/>
      <c r="W254" s="46"/>
      <c r="X254" s="46"/>
    </row>
    <row r="255" ht="15.75" customHeight="1" spans="12:24">
      <c r="L255" s="37"/>
      <c r="M255" s="37"/>
      <c r="N255" s="37"/>
      <c r="R255" s="46"/>
      <c r="S255" s="46"/>
      <c r="W255" s="46"/>
      <c r="X255" s="46"/>
    </row>
    <row r="256" ht="15.75" customHeight="1" spans="12:24">
      <c r="L256" s="37"/>
      <c r="M256" s="37"/>
      <c r="N256" s="37"/>
      <c r="R256" s="46"/>
      <c r="S256" s="46"/>
      <c r="W256" s="46"/>
      <c r="X256" s="46"/>
    </row>
    <row r="257" ht="15.75" customHeight="1" spans="12:24">
      <c r="L257" s="37"/>
      <c r="M257" s="37"/>
      <c r="N257" s="37"/>
      <c r="R257" s="46"/>
      <c r="S257" s="46"/>
      <c r="W257" s="46"/>
      <c r="X257" s="46"/>
    </row>
    <row r="258" ht="15.75" customHeight="1" spans="12:24">
      <c r="L258" s="37"/>
      <c r="M258" s="37"/>
      <c r="N258" s="37"/>
      <c r="R258" s="46"/>
      <c r="S258" s="46"/>
      <c r="W258" s="46"/>
      <c r="X258" s="46"/>
    </row>
    <row r="259" ht="15.75" customHeight="1" spans="12:24">
      <c r="L259" s="37"/>
      <c r="M259" s="37"/>
      <c r="N259" s="37"/>
      <c r="R259" s="46"/>
      <c r="S259" s="46"/>
      <c r="W259" s="46"/>
      <c r="X259" s="46"/>
    </row>
    <row r="260" ht="15.75" customHeight="1" spans="12:24">
      <c r="L260" s="37"/>
      <c r="M260" s="37"/>
      <c r="N260" s="37"/>
      <c r="R260" s="46"/>
      <c r="S260" s="46"/>
      <c r="W260" s="46"/>
      <c r="X260" s="46"/>
    </row>
    <row r="261" ht="15.75" customHeight="1" spans="12:24">
      <c r="L261" s="37"/>
      <c r="M261" s="37"/>
      <c r="N261" s="37"/>
      <c r="R261" s="46"/>
      <c r="S261" s="46"/>
      <c r="W261" s="46"/>
      <c r="X261" s="46"/>
    </row>
    <row r="262" ht="15.75" customHeight="1" spans="12:24">
      <c r="L262" s="37"/>
      <c r="M262" s="37"/>
      <c r="N262" s="37"/>
      <c r="R262" s="46"/>
      <c r="S262" s="46"/>
      <c r="W262" s="46"/>
      <c r="X262" s="46"/>
    </row>
    <row r="263" ht="15.75" customHeight="1" spans="12:24">
      <c r="L263" s="37"/>
      <c r="M263" s="37"/>
      <c r="N263" s="37"/>
      <c r="R263" s="46"/>
      <c r="S263" s="46"/>
      <c r="W263" s="46"/>
      <c r="X263" s="46"/>
    </row>
    <row r="264" ht="15.75" customHeight="1" spans="12:24">
      <c r="L264" s="37"/>
      <c r="M264" s="37"/>
      <c r="N264" s="37"/>
      <c r="R264" s="46"/>
      <c r="S264" s="46"/>
      <c r="W264" s="46"/>
      <c r="X264" s="46"/>
    </row>
    <row r="265" ht="15.75" customHeight="1" spans="12:24">
      <c r="L265" s="37"/>
      <c r="M265" s="37"/>
      <c r="N265" s="37"/>
      <c r="R265" s="46"/>
      <c r="S265" s="46"/>
      <c r="W265" s="46"/>
      <c r="X265" s="46"/>
    </row>
    <row r="266" ht="15.75" customHeight="1" spans="12:24">
      <c r="L266" s="37"/>
      <c r="M266" s="37"/>
      <c r="N266" s="37"/>
      <c r="R266" s="46"/>
      <c r="S266" s="46"/>
      <c r="W266" s="46"/>
      <c r="X266" s="46"/>
    </row>
    <row r="267" ht="15.75" customHeight="1" spans="12:24">
      <c r="L267" s="37"/>
      <c r="M267" s="37"/>
      <c r="N267" s="37"/>
      <c r="R267" s="46"/>
      <c r="S267" s="46"/>
      <c r="W267" s="46"/>
      <c r="X267" s="46"/>
    </row>
    <row r="268" ht="15.75" customHeight="1" spans="12:24">
      <c r="L268" s="37"/>
      <c r="M268" s="37"/>
      <c r="N268" s="37"/>
      <c r="R268" s="46"/>
      <c r="S268" s="46"/>
      <c r="W268" s="46"/>
      <c r="X268" s="46"/>
    </row>
    <row r="269" ht="15.75" customHeight="1" spans="12:24">
      <c r="L269" s="37"/>
      <c r="M269" s="37"/>
      <c r="N269" s="37"/>
      <c r="R269" s="46"/>
      <c r="S269" s="46"/>
      <c r="W269" s="46"/>
      <c r="X269" s="46"/>
    </row>
    <row r="270" ht="15.75" customHeight="1" spans="12:24">
      <c r="L270" s="37"/>
      <c r="M270" s="37"/>
      <c r="N270" s="37"/>
      <c r="R270" s="46"/>
      <c r="S270" s="46"/>
      <c r="W270" s="46"/>
      <c r="X270" s="46"/>
    </row>
    <row r="271" ht="15.75" customHeight="1" spans="12:24">
      <c r="L271" s="37"/>
      <c r="M271" s="37"/>
      <c r="N271" s="37"/>
      <c r="R271" s="46"/>
      <c r="S271" s="46"/>
      <c r="W271" s="46"/>
      <c r="X271" s="46"/>
    </row>
    <row r="272" ht="15.75" customHeight="1" spans="12:24">
      <c r="L272" s="37"/>
      <c r="M272" s="37"/>
      <c r="N272" s="37"/>
      <c r="R272" s="46"/>
      <c r="S272" s="46"/>
      <c r="W272" s="46"/>
      <c r="X272" s="46"/>
    </row>
    <row r="273" ht="15.75" customHeight="1" spans="12:24">
      <c r="L273" s="37"/>
      <c r="M273" s="37"/>
      <c r="N273" s="37"/>
      <c r="R273" s="46"/>
      <c r="S273" s="46"/>
      <c r="W273" s="46"/>
      <c r="X273" s="46"/>
    </row>
    <row r="274" ht="15.75" customHeight="1" spans="12:24">
      <c r="L274" s="37"/>
      <c r="M274" s="37"/>
      <c r="N274" s="37"/>
      <c r="R274" s="46"/>
      <c r="S274" s="46"/>
      <c r="W274" s="46"/>
      <c r="X274" s="46"/>
    </row>
    <row r="275" ht="15.75" customHeight="1" spans="12:24">
      <c r="L275" s="37"/>
      <c r="M275" s="37"/>
      <c r="N275" s="37"/>
      <c r="R275" s="46"/>
      <c r="S275" s="46"/>
      <c r="W275" s="46"/>
      <c r="X275" s="46"/>
    </row>
    <row r="276" ht="15.75" customHeight="1" spans="12:24">
      <c r="L276" s="37"/>
      <c r="M276" s="37"/>
      <c r="N276" s="37"/>
      <c r="R276" s="46"/>
      <c r="S276" s="46"/>
      <c r="W276" s="46"/>
      <c r="X276" s="46"/>
    </row>
    <row r="277" ht="15.75" customHeight="1" spans="12:24">
      <c r="L277" s="37"/>
      <c r="M277" s="37"/>
      <c r="N277" s="37"/>
      <c r="R277" s="46"/>
      <c r="S277" s="46"/>
      <c r="W277" s="46"/>
      <c r="X277" s="46"/>
    </row>
    <row r="278" ht="15.75" customHeight="1" spans="12:24">
      <c r="L278" s="37"/>
      <c r="M278" s="37"/>
      <c r="N278" s="37"/>
      <c r="R278" s="46"/>
      <c r="S278" s="46"/>
      <c r="W278" s="46"/>
      <c r="X278" s="46"/>
    </row>
    <row r="279" ht="15.75" customHeight="1" spans="12:24">
      <c r="L279" s="37"/>
      <c r="M279" s="37"/>
      <c r="N279" s="37"/>
      <c r="R279" s="46"/>
      <c r="S279" s="46"/>
      <c r="W279" s="46"/>
      <c r="X279" s="46"/>
    </row>
    <row r="280" ht="15.75" customHeight="1" spans="12:24">
      <c r="L280" s="37"/>
      <c r="M280" s="37"/>
      <c r="N280" s="37"/>
      <c r="R280" s="46"/>
      <c r="S280" s="46"/>
      <c r="W280" s="46"/>
      <c r="X280" s="46"/>
    </row>
    <row r="281" ht="15.75" customHeight="1" spans="12:24">
      <c r="L281" s="37"/>
      <c r="M281" s="37"/>
      <c r="N281" s="37"/>
      <c r="R281" s="46"/>
      <c r="S281" s="46"/>
      <c r="W281" s="46"/>
      <c r="X281" s="46"/>
    </row>
    <row r="282" ht="15.75" customHeight="1" spans="12:24">
      <c r="L282" s="37"/>
      <c r="M282" s="37"/>
      <c r="N282" s="37"/>
      <c r="R282" s="46"/>
      <c r="S282" s="46"/>
      <c r="W282" s="46"/>
      <c r="X282" s="46"/>
    </row>
    <row r="283" ht="15.75" customHeight="1" spans="12:24">
      <c r="L283" s="37"/>
      <c r="M283" s="37"/>
      <c r="N283" s="37"/>
      <c r="R283" s="46"/>
      <c r="S283" s="46"/>
      <c r="W283" s="46"/>
      <c r="X283" s="46"/>
    </row>
    <row r="284" ht="15.75" customHeight="1" spans="12:24">
      <c r="L284" s="37"/>
      <c r="M284" s="37"/>
      <c r="N284" s="37"/>
      <c r="R284" s="46"/>
      <c r="S284" s="46"/>
      <c r="W284" s="46"/>
      <c r="X284" s="46"/>
    </row>
    <row r="285" ht="15.75" customHeight="1" spans="12:24">
      <c r="L285" s="37"/>
      <c r="M285" s="37"/>
      <c r="N285" s="37"/>
      <c r="R285" s="46"/>
      <c r="S285" s="46"/>
      <c r="W285" s="46"/>
      <c r="X285" s="46"/>
    </row>
    <row r="286" ht="15.75" customHeight="1" spans="12:24">
      <c r="L286" s="37"/>
      <c r="M286" s="37"/>
      <c r="N286" s="37"/>
      <c r="R286" s="46"/>
      <c r="S286" s="46"/>
      <c r="W286" s="46"/>
      <c r="X286" s="46"/>
    </row>
    <row r="287" ht="15.75" customHeight="1" spans="12:24">
      <c r="L287" s="37"/>
      <c r="M287" s="37"/>
      <c r="N287" s="37"/>
      <c r="R287" s="46"/>
      <c r="S287" s="46"/>
      <c r="W287" s="46"/>
      <c r="X287" s="46"/>
    </row>
    <row r="288" ht="15.75" customHeight="1" spans="12:24">
      <c r="L288" s="37"/>
      <c r="M288" s="37"/>
      <c r="N288" s="37"/>
      <c r="R288" s="46"/>
      <c r="S288" s="46"/>
      <c r="W288" s="46"/>
      <c r="X288" s="46"/>
    </row>
    <row r="289" ht="15.75" customHeight="1" spans="12:24">
      <c r="L289" s="37"/>
      <c r="M289" s="37"/>
      <c r="N289" s="37"/>
      <c r="R289" s="46"/>
      <c r="S289" s="46"/>
      <c r="W289" s="46"/>
      <c r="X289" s="46"/>
    </row>
    <row r="290" ht="15.75" customHeight="1" spans="12:24">
      <c r="L290" s="37"/>
      <c r="M290" s="37"/>
      <c r="N290" s="37"/>
      <c r="R290" s="46"/>
      <c r="S290" s="46"/>
      <c r="W290" s="46"/>
      <c r="X290" s="46"/>
    </row>
    <row r="291" ht="15.75" customHeight="1" spans="12:24">
      <c r="L291" s="37"/>
      <c r="M291" s="37"/>
      <c r="N291" s="37"/>
      <c r="R291" s="46"/>
      <c r="S291" s="46"/>
      <c r="W291" s="46"/>
      <c r="X291" s="46"/>
    </row>
    <row r="292" ht="15.75" customHeight="1" spans="12:24">
      <c r="L292" s="37"/>
      <c r="M292" s="37"/>
      <c r="N292" s="37"/>
      <c r="R292" s="46"/>
      <c r="S292" s="46"/>
      <c r="W292" s="46"/>
      <c r="X292" s="46"/>
    </row>
    <row r="293" ht="15.75" customHeight="1" spans="12:24">
      <c r="L293" s="37"/>
      <c r="M293" s="37"/>
      <c r="N293" s="37"/>
      <c r="R293" s="46"/>
      <c r="S293" s="46"/>
      <c r="W293" s="46"/>
      <c r="X293" s="46"/>
    </row>
    <row r="294" ht="15.75" customHeight="1" spans="12:24">
      <c r="L294" s="37"/>
      <c r="M294" s="37"/>
      <c r="N294" s="37"/>
      <c r="R294" s="46"/>
      <c r="S294" s="46"/>
      <c r="W294" s="46"/>
      <c r="X294" s="46"/>
    </row>
    <row r="295" ht="15.75" customHeight="1" spans="12:24">
      <c r="L295" s="37"/>
      <c r="M295" s="37"/>
      <c r="N295" s="37"/>
      <c r="R295" s="46"/>
      <c r="S295" s="46"/>
      <c r="W295" s="46"/>
      <c r="X295" s="46"/>
    </row>
    <row r="296" ht="15.75" customHeight="1" spans="12:24">
      <c r="L296" s="37"/>
      <c r="M296" s="37"/>
      <c r="N296" s="37"/>
      <c r="R296" s="46"/>
      <c r="S296" s="46"/>
      <c r="W296" s="46"/>
      <c r="X296" s="46"/>
    </row>
    <row r="297" ht="15.75" customHeight="1" spans="12:24">
      <c r="L297" s="37"/>
      <c r="M297" s="37"/>
      <c r="N297" s="37"/>
      <c r="R297" s="46"/>
      <c r="S297" s="46"/>
      <c r="W297" s="46"/>
      <c r="X297" s="46"/>
    </row>
    <row r="298" ht="15.75" customHeight="1" spans="12:24">
      <c r="L298" s="37"/>
      <c r="M298" s="37"/>
      <c r="N298" s="37"/>
      <c r="R298" s="46"/>
      <c r="S298" s="46"/>
      <c r="W298" s="46"/>
      <c r="X298" s="46"/>
    </row>
    <row r="299" ht="15.75" customHeight="1" spans="12:24">
      <c r="L299" s="37"/>
      <c r="M299" s="37"/>
      <c r="N299" s="37"/>
      <c r="R299" s="46"/>
      <c r="S299" s="46"/>
      <c r="W299" s="46"/>
      <c r="X299" s="46"/>
    </row>
    <row r="300" ht="15.75" customHeight="1" spans="12:24">
      <c r="L300" s="37"/>
      <c r="M300" s="37"/>
      <c r="N300" s="37"/>
      <c r="R300" s="46"/>
      <c r="S300" s="46"/>
      <c r="W300" s="46"/>
      <c r="X300" s="46"/>
    </row>
    <row r="301" ht="15.75" customHeight="1" spans="12:24">
      <c r="L301" s="37"/>
      <c r="M301" s="37"/>
      <c r="N301" s="37"/>
      <c r="R301" s="46"/>
      <c r="S301" s="46"/>
      <c r="W301" s="46"/>
      <c r="X301" s="46"/>
    </row>
    <row r="302" ht="15.75" customHeight="1" spans="12:24">
      <c r="L302" s="37"/>
      <c r="M302" s="37"/>
      <c r="N302" s="37"/>
      <c r="R302" s="46"/>
      <c r="S302" s="46"/>
      <c r="W302" s="46"/>
      <c r="X302" s="46"/>
    </row>
    <row r="303" ht="15.75" customHeight="1" spans="12:24">
      <c r="L303" s="37"/>
      <c r="M303" s="37"/>
      <c r="N303" s="37"/>
      <c r="R303" s="46"/>
      <c r="S303" s="46"/>
      <c r="W303" s="46"/>
      <c r="X303" s="46"/>
    </row>
    <row r="304" ht="15.75" customHeight="1" spans="12:24">
      <c r="L304" s="37"/>
      <c r="M304" s="37"/>
      <c r="N304" s="37"/>
      <c r="R304" s="46"/>
      <c r="S304" s="46"/>
      <c r="W304" s="46"/>
      <c r="X304" s="46"/>
    </row>
    <row r="305" ht="15.75" customHeight="1" spans="12:24">
      <c r="L305" s="37"/>
      <c r="M305" s="37"/>
      <c r="N305" s="37"/>
      <c r="R305" s="46"/>
      <c r="S305" s="46"/>
      <c r="W305" s="46"/>
      <c r="X305" s="46"/>
    </row>
    <row r="306" ht="15.75" customHeight="1" spans="12:24">
      <c r="L306" s="37"/>
      <c r="M306" s="37"/>
      <c r="N306" s="37"/>
      <c r="R306" s="46"/>
      <c r="S306" s="46"/>
      <c r="W306" s="46"/>
      <c r="X306" s="46"/>
    </row>
    <row r="307" ht="15.75" customHeight="1" spans="12:24">
      <c r="L307" s="37"/>
      <c r="M307" s="37"/>
      <c r="N307" s="37"/>
      <c r="R307" s="46"/>
      <c r="S307" s="46"/>
      <c r="W307" s="46"/>
      <c r="X307" s="46"/>
    </row>
    <row r="308" ht="15.75" customHeight="1" spans="12:24">
      <c r="L308" s="37"/>
      <c r="M308" s="37"/>
      <c r="N308" s="37"/>
      <c r="R308" s="46"/>
      <c r="S308" s="46"/>
      <c r="W308" s="46"/>
      <c r="X308" s="46"/>
    </row>
    <row r="309" ht="15.75" customHeight="1" spans="12:24">
      <c r="L309" s="37"/>
      <c r="M309" s="37"/>
      <c r="N309" s="37"/>
      <c r="R309" s="46"/>
      <c r="S309" s="46"/>
      <c r="W309" s="46"/>
      <c r="X309" s="46"/>
    </row>
    <row r="310" ht="15.75" customHeight="1" spans="12:24">
      <c r="L310" s="37"/>
      <c r="M310" s="37"/>
      <c r="N310" s="37"/>
      <c r="R310" s="46"/>
      <c r="S310" s="46"/>
      <c r="W310" s="46"/>
      <c r="X310" s="46"/>
    </row>
    <row r="311" ht="15.75" customHeight="1" spans="12:24">
      <c r="L311" s="37"/>
      <c r="M311" s="37"/>
      <c r="N311" s="37"/>
      <c r="R311" s="46"/>
      <c r="S311" s="46"/>
      <c r="W311" s="46"/>
      <c r="X311" s="46"/>
    </row>
    <row r="312" ht="15.75" customHeight="1" spans="12:24">
      <c r="L312" s="37"/>
      <c r="M312" s="37"/>
      <c r="N312" s="37"/>
      <c r="R312" s="46"/>
      <c r="S312" s="46"/>
      <c r="W312" s="46"/>
      <c r="X312" s="46"/>
    </row>
    <row r="313" ht="15.75" customHeight="1" spans="12:24">
      <c r="L313" s="37"/>
      <c r="M313" s="37"/>
      <c r="N313" s="37"/>
      <c r="R313" s="46"/>
      <c r="S313" s="46"/>
      <c r="W313" s="46"/>
      <c r="X313" s="46"/>
    </row>
    <row r="314" ht="15.75" customHeight="1" spans="12:24">
      <c r="L314" s="37"/>
      <c r="M314" s="37"/>
      <c r="N314" s="37"/>
      <c r="R314" s="46"/>
      <c r="S314" s="46"/>
      <c r="W314" s="46"/>
      <c r="X314" s="46"/>
    </row>
    <row r="315" ht="15.75" customHeight="1" spans="12:24">
      <c r="L315" s="37"/>
      <c r="M315" s="37"/>
      <c r="N315" s="37"/>
      <c r="R315" s="46"/>
      <c r="S315" s="46"/>
      <c r="W315" s="46"/>
      <c r="X315" s="46"/>
    </row>
    <row r="316" ht="15.75" customHeight="1" spans="12:24">
      <c r="L316" s="37"/>
      <c r="M316" s="37"/>
      <c r="N316" s="37"/>
      <c r="R316" s="46"/>
      <c r="S316" s="46"/>
      <c r="W316" s="46"/>
      <c r="X316" s="46"/>
    </row>
    <row r="317" ht="15.75" customHeight="1" spans="12:24">
      <c r="L317" s="37"/>
      <c r="M317" s="37"/>
      <c r="N317" s="37"/>
      <c r="R317" s="46"/>
      <c r="S317" s="46"/>
      <c r="W317" s="46"/>
      <c r="X317" s="46"/>
    </row>
    <row r="318" ht="15.75" customHeight="1" spans="12:24">
      <c r="L318" s="37"/>
      <c r="M318" s="37"/>
      <c r="N318" s="37"/>
      <c r="R318" s="46"/>
      <c r="S318" s="46"/>
      <c r="W318" s="46"/>
      <c r="X318" s="46"/>
    </row>
    <row r="319" ht="15.75" customHeight="1" spans="12:24">
      <c r="L319" s="37"/>
      <c r="M319" s="37"/>
      <c r="N319" s="37"/>
      <c r="R319" s="46"/>
      <c r="S319" s="46"/>
      <c r="W319" s="46"/>
      <c r="X319" s="46"/>
    </row>
    <row r="320" ht="15.75" customHeight="1" spans="12:24">
      <c r="L320" s="37"/>
      <c r="M320" s="37"/>
      <c r="N320" s="37"/>
      <c r="R320" s="46"/>
      <c r="S320" s="46"/>
      <c r="W320" s="46"/>
      <c r="X320" s="46"/>
    </row>
    <row r="321" ht="15.75" customHeight="1" spans="12:24">
      <c r="L321" s="37"/>
      <c r="M321" s="37"/>
      <c r="N321" s="37"/>
      <c r="R321" s="46"/>
      <c r="S321" s="46"/>
      <c r="W321" s="46"/>
      <c r="X321" s="46"/>
    </row>
    <row r="322" ht="15.75" customHeight="1" spans="12:24">
      <c r="L322" s="37"/>
      <c r="M322" s="37"/>
      <c r="N322" s="37"/>
      <c r="R322" s="46"/>
      <c r="S322" s="46"/>
      <c r="W322" s="46"/>
      <c r="X322" s="46"/>
    </row>
    <row r="323" ht="15.75" customHeight="1" spans="12:24">
      <c r="L323" s="37"/>
      <c r="M323" s="37"/>
      <c r="N323" s="37"/>
      <c r="R323" s="46"/>
      <c r="S323" s="46"/>
      <c r="W323" s="46"/>
      <c r="X323" s="46"/>
    </row>
    <row r="324" ht="15.75" customHeight="1" spans="12:24">
      <c r="L324" s="37"/>
      <c r="M324" s="37"/>
      <c r="N324" s="37"/>
      <c r="R324" s="46"/>
      <c r="S324" s="46"/>
      <c r="W324" s="46"/>
      <c r="X324" s="46"/>
    </row>
    <row r="325" ht="15.75" customHeight="1" spans="12:24">
      <c r="L325" s="37"/>
      <c r="M325" s="37"/>
      <c r="N325" s="37"/>
      <c r="R325" s="46"/>
      <c r="S325" s="46"/>
      <c r="W325" s="46"/>
      <c r="X325" s="46"/>
    </row>
    <row r="326" ht="15.75" customHeight="1" spans="12:24">
      <c r="L326" s="37"/>
      <c r="M326" s="37"/>
      <c r="N326" s="37"/>
      <c r="R326" s="46"/>
      <c r="S326" s="46"/>
      <c r="W326" s="46"/>
      <c r="X326" s="46"/>
    </row>
    <row r="327" ht="15.75" customHeight="1" spans="12:24">
      <c r="L327" s="37"/>
      <c r="M327" s="37"/>
      <c r="N327" s="37"/>
      <c r="R327" s="46"/>
      <c r="S327" s="46"/>
      <c r="W327" s="46"/>
      <c r="X327" s="46"/>
    </row>
    <row r="328" ht="15.75" customHeight="1" spans="12:24">
      <c r="L328" s="37"/>
      <c r="M328" s="37"/>
      <c r="N328" s="37"/>
      <c r="R328" s="46"/>
      <c r="S328" s="46"/>
      <c r="W328" s="46"/>
      <c r="X328" s="46"/>
    </row>
    <row r="329" ht="15.75" customHeight="1" spans="12:24">
      <c r="L329" s="37"/>
      <c r="M329" s="37"/>
      <c r="N329" s="37"/>
      <c r="R329" s="46"/>
      <c r="S329" s="46"/>
      <c r="W329" s="46"/>
      <c r="X329" s="46"/>
    </row>
    <row r="330" ht="15.75" customHeight="1" spans="12:24">
      <c r="L330" s="37"/>
      <c r="M330" s="37"/>
      <c r="N330" s="37"/>
      <c r="R330" s="46"/>
      <c r="S330" s="46"/>
      <c r="W330" s="46"/>
      <c r="X330" s="46"/>
    </row>
    <row r="331" ht="15.75" customHeight="1" spans="12:24">
      <c r="L331" s="37"/>
      <c r="M331" s="37"/>
      <c r="N331" s="37"/>
      <c r="R331" s="46"/>
      <c r="S331" s="46"/>
      <c r="W331" s="46"/>
      <c r="X331" s="46"/>
    </row>
    <row r="332" ht="15.75" customHeight="1" spans="12:24">
      <c r="L332" s="37"/>
      <c r="M332" s="37"/>
      <c r="N332" s="37"/>
      <c r="R332" s="46"/>
      <c r="S332" s="46"/>
      <c r="W332" s="46"/>
      <c r="X332" s="46"/>
    </row>
    <row r="333" ht="15.75" customHeight="1" spans="12:24">
      <c r="L333" s="37"/>
      <c r="M333" s="37"/>
      <c r="N333" s="37"/>
      <c r="R333" s="46"/>
      <c r="S333" s="46"/>
      <c r="W333" s="46"/>
      <c r="X333" s="46"/>
    </row>
    <row r="334" ht="15.75" customHeight="1" spans="12:24">
      <c r="L334" s="37"/>
      <c r="M334" s="37"/>
      <c r="N334" s="37"/>
      <c r="R334" s="46"/>
      <c r="S334" s="46"/>
      <c r="W334" s="46"/>
      <c r="X334" s="46"/>
    </row>
    <row r="335" ht="15.75" customHeight="1" spans="12:24">
      <c r="L335" s="37"/>
      <c r="M335" s="37"/>
      <c r="N335" s="37"/>
      <c r="R335" s="46"/>
      <c r="S335" s="46"/>
      <c r="W335" s="46"/>
      <c r="X335" s="46"/>
    </row>
    <row r="336" ht="15.75" customHeight="1" spans="12:24">
      <c r="L336" s="37"/>
      <c r="M336" s="37"/>
      <c r="N336" s="37"/>
      <c r="R336" s="46"/>
      <c r="S336" s="46"/>
      <c r="W336" s="46"/>
      <c r="X336" s="46"/>
    </row>
    <row r="337" ht="15.75" customHeight="1" spans="12:24">
      <c r="L337" s="37"/>
      <c r="M337" s="37"/>
      <c r="N337" s="37"/>
      <c r="R337" s="46"/>
      <c r="S337" s="46"/>
      <c r="W337" s="46"/>
      <c r="X337" s="46"/>
    </row>
    <row r="338" ht="15.75" customHeight="1" spans="12:24">
      <c r="L338" s="37"/>
      <c r="M338" s="37"/>
      <c r="N338" s="37"/>
      <c r="R338" s="46"/>
      <c r="S338" s="46"/>
      <c r="W338" s="46"/>
      <c r="X338" s="46"/>
    </row>
    <row r="339" ht="15.75" customHeight="1" spans="12:24">
      <c r="L339" s="37"/>
      <c r="M339" s="37"/>
      <c r="N339" s="37"/>
      <c r="R339" s="46"/>
      <c r="S339" s="46"/>
      <c r="W339" s="46"/>
      <c r="X339" s="46"/>
    </row>
    <row r="340" ht="15.75" customHeight="1" spans="12:24">
      <c r="L340" s="37"/>
      <c r="M340" s="37"/>
      <c r="N340" s="37"/>
      <c r="R340" s="46"/>
      <c r="S340" s="46"/>
      <c r="W340" s="46"/>
      <c r="X340" s="46"/>
    </row>
    <row r="341" ht="15.75" customHeight="1" spans="12:24">
      <c r="L341" s="37"/>
      <c r="M341" s="37"/>
      <c r="N341" s="37"/>
      <c r="R341" s="46"/>
      <c r="S341" s="46"/>
      <c r="W341" s="46"/>
      <c r="X341" s="46"/>
    </row>
    <row r="342" ht="15.75" customHeight="1" spans="12:24">
      <c r="L342" s="37"/>
      <c r="M342" s="37"/>
      <c r="N342" s="37"/>
      <c r="R342" s="46"/>
      <c r="S342" s="46"/>
      <c r="W342" s="46"/>
      <c r="X342" s="46"/>
    </row>
    <row r="343" ht="15.75" customHeight="1" spans="12:24">
      <c r="L343" s="37"/>
      <c r="M343" s="37"/>
      <c r="N343" s="37"/>
      <c r="R343" s="46"/>
      <c r="S343" s="46"/>
      <c r="W343" s="46"/>
      <c r="X343" s="46"/>
    </row>
    <row r="344" ht="15.75" customHeight="1" spans="12:24">
      <c r="L344" s="37"/>
      <c r="M344" s="37"/>
      <c r="N344" s="37"/>
      <c r="R344" s="46"/>
      <c r="S344" s="46"/>
      <c r="W344" s="46"/>
      <c r="X344" s="46"/>
    </row>
    <row r="345" ht="15.75" customHeight="1" spans="12:24">
      <c r="L345" s="37"/>
      <c r="M345" s="37"/>
      <c r="N345" s="37"/>
      <c r="R345" s="46"/>
      <c r="S345" s="46"/>
      <c r="W345" s="46"/>
      <c r="X345" s="46"/>
    </row>
    <row r="346" ht="15.75" customHeight="1" spans="12:24">
      <c r="L346" s="37"/>
      <c r="M346" s="37"/>
      <c r="N346" s="37"/>
      <c r="R346" s="46"/>
      <c r="S346" s="46"/>
      <c r="W346" s="46"/>
      <c r="X346" s="46"/>
    </row>
    <row r="347" ht="15.75" customHeight="1" spans="12:24">
      <c r="L347" s="37"/>
      <c r="M347" s="37"/>
      <c r="N347" s="37"/>
      <c r="R347" s="46"/>
      <c r="S347" s="46"/>
      <c r="W347" s="46"/>
      <c r="X347" s="46"/>
    </row>
    <row r="348" ht="15.75" customHeight="1" spans="12:24">
      <c r="L348" s="37"/>
      <c r="M348" s="37"/>
      <c r="N348" s="37"/>
      <c r="R348" s="46"/>
      <c r="S348" s="46"/>
      <c r="W348" s="46"/>
      <c r="X348" s="46"/>
    </row>
    <row r="349" ht="15.75" customHeight="1" spans="12:24">
      <c r="L349" s="37"/>
      <c r="M349" s="37"/>
      <c r="N349" s="37"/>
      <c r="R349" s="46"/>
      <c r="S349" s="46"/>
      <c r="W349" s="46"/>
      <c r="X349" s="46"/>
    </row>
    <row r="350" ht="15.75" customHeight="1" spans="12:24">
      <c r="L350" s="37"/>
      <c r="M350" s="37"/>
      <c r="N350" s="37"/>
      <c r="R350" s="46"/>
      <c r="S350" s="46"/>
      <c r="W350" s="46"/>
      <c r="X350" s="46"/>
    </row>
    <row r="351" ht="15.75" customHeight="1" spans="12:24">
      <c r="L351" s="37"/>
      <c r="M351" s="37"/>
      <c r="N351" s="37"/>
      <c r="R351" s="46"/>
      <c r="S351" s="46"/>
      <c r="W351" s="46"/>
      <c r="X351" s="46"/>
    </row>
    <row r="352" ht="15.75" customHeight="1" spans="12:24">
      <c r="L352" s="37"/>
      <c r="M352" s="37"/>
      <c r="N352" s="37"/>
      <c r="R352" s="46"/>
      <c r="S352" s="46"/>
      <c r="W352" s="46"/>
      <c r="X352" s="46"/>
    </row>
    <row r="353" ht="15.75" customHeight="1" spans="12:24">
      <c r="L353" s="37"/>
      <c r="M353" s="37"/>
      <c r="N353" s="37"/>
      <c r="R353" s="46"/>
      <c r="S353" s="46"/>
      <c r="W353" s="46"/>
      <c r="X353" s="46"/>
    </row>
    <row r="354" ht="15.75" customHeight="1" spans="12:24">
      <c r="L354" s="37"/>
      <c r="M354" s="37"/>
      <c r="N354" s="37"/>
      <c r="R354" s="46"/>
      <c r="S354" s="46"/>
      <c r="W354" s="46"/>
      <c r="X354" s="46"/>
    </row>
    <row r="355" ht="15.75" customHeight="1" spans="12:24">
      <c r="L355" s="37"/>
      <c r="M355" s="37"/>
      <c r="N355" s="37"/>
      <c r="R355" s="46"/>
      <c r="S355" s="46"/>
      <c r="W355" s="46"/>
      <c r="X355" s="46"/>
    </row>
    <row r="356" ht="15.75" customHeight="1" spans="12:24">
      <c r="L356" s="37"/>
      <c r="M356" s="37"/>
      <c r="N356" s="37"/>
      <c r="R356" s="46"/>
      <c r="S356" s="46"/>
      <c r="W356" s="46"/>
      <c r="X356" s="46"/>
    </row>
    <row r="357" ht="15.75" customHeight="1" spans="12:24">
      <c r="L357" s="37"/>
      <c r="M357" s="37"/>
      <c r="N357" s="37"/>
      <c r="R357" s="46"/>
      <c r="S357" s="46"/>
      <c r="W357" s="46"/>
      <c r="X357" s="46"/>
    </row>
    <row r="358" ht="15.75" customHeight="1" spans="12:24">
      <c r="L358" s="37"/>
      <c r="M358" s="37"/>
      <c r="N358" s="37"/>
      <c r="R358" s="46"/>
      <c r="S358" s="46"/>
      <c r="W358" s="46"/>
      <c r="X358" s="46"/>
    </row>
    <row r="359" ht="15.75" customHeight="1" spans="12:24">
      <c r="L359" s="37"/>
      <c r="M359" s="37"/>
      <c r="N359" s="37"/>
      <c r="R359" s="46"/>
      <c r="S359" s="46"/>
      <c r="W359" s="46"/>
      <c r="X359" s="46"/>
    </row>
    <row r="360" ht="15.75" customHeight="1" spans="12:24">
      <c r="L360" s="37"/>
      <c r="M360" s="37"/>
      <c r="N360" s="37"/>
      <c r="R360" s="46"/>
      <c r="S360" s="46"/>
      <c r="W360" s="46"/>
      <c r="X360" s="46"/>
    </row>
    <row r="361" ht="15.75" customHeight="1" spans="12:24">
      <c r="L361" s="37"/>
      <c r="M361" s="37"/>
      <c r="N361" s="37"/>
      <c r="R361" s="46"/>
      <c r="S361" s="46"/>
      <c r="W361" s="46"/>
      <c r="X361" s="46"/>
    </row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2:A161">
    <cfRule type="cellIs" dxfId="0" priority="1" operator="greaterThanOrEqual">
      <formula>72</formula>
    </cfRule>
    <cfRule type="cellIs" dxfId="1" priority="2" operator="greaterThanOrEqual">
      <formula>40</formula>
    </cfRule>
  </conditionalFormatting>
  <pageMargins left="0.7" right="0.7" top="0.75" bottom="0.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topLeftCell="A35" workbookViewId="0">
      <selection activeCell="A35" sqref="A35"/>
    </sheetView>
  </sheetViews>
  <sheetFormatPr defaultColWidth="12.625" defaultRowHeight="15" customHeight="1"/>
  <cols>
    <col min="1" max="2" width="13" customWidth="1"/>
    <col min="3" max="3" width="16.25" customWidth="1"/>
    <col min="4" max="4" width="12" customWidth="1"/>
    <col min="5" max="5" width="10.625" customWidth="1"/>
    <col min="6" max="6" width="21.875" customWidth="1"/>
    <col min="7" max="7" width="19" customWidth="1"/>
    <col min="8" max="8" width="7.75" customWidth="1"/>
    <col min="9" max="9" width="9" customWidth="1"/>
    <col min="10" max="10" width="10.625" customWidth="1"/>
    <col min="11" max="11" width="20.125" customWidth="1"/>
    <col min="12" max="12" width="19" customWidth="1"/>
    <col min="13" max="13" width="11.375" customWidth="1"/>
    <col min="14" max="14" width="13.75" customWidth="1"/>
    <col min="15" max="15" width="15.375" customWidth="1"/>
    <col min="16" max="16" width="18.125" customWidth="1"/>
    <col min="17" max="17" width="19" customWidth="1"/>
    <col min="18" max="18" width="8" customWidth="1"/>
    <col min="19" max="19" width="8.75" customWidth="1"/>
    <col min="20" max="20" width="12" customWidth="1"/>
    <col min="21" max="21" width="19.875" customWidth="1"/>
    <col min="22" max="22" width="19" customWidth="1"/>
    <col min="23" max="23" width="17.375" customWidth="1"/>
    <col min="24" max="24" width="8.75" customWidth="1"/>
    <col min="25" max="25" width="17" customWidth="1"/>
    <col min="26" max="26" width="18.75" customWidth="1"/>
    <col min="27" max="27" width="8" customWidth="1"/>
    <col min="28" max="28" width="12.625" customWidth="1"/>
    <col min="29" max="29" width="20.375" customWidth="1"/>
    <col min="30" max="30" width="15.75" customWidth="1"/>
    <col min="31" max="32" width="7.625" customWidth="1"/>
  </cols>
  <sheetData>
    <row r="1" ht="28.5" spans="1:27">
      <c r="A1" s="62"/>
      <c r="B1" s="63" t="s">
        <v>3149</v>
      </c>
      <c r="C1" s="63"/>
      <c r="D1" s="63"/>
      <c r="E1" s="63"/>
      <c r="F1" s="63"/>
      <c r="G1" s="64"/>
      <c r="H1" s="64"/>
      <c r="I1" s="70"/>
      <c r="J1" s="105"/>
      <c r="K1" s="18"/>
      <c r="L1" s="18"/>
      <c r="M1" s="28"/>
      <c r="N1" s="28"/>
      <c r="O1" s="28"/>
      <c r="P1" s="18"/>
      <c r="Q1" s="28"/>
      <c r="R1" s="28"/>
      <c r="S1" s="28"/>
      <c r="T1" s="28"/>
      <c r="U1" s="18"/>
      <c r="V1" s="28"/>
      <c r="W1" s="28"/>
      <c r="X1" s="28"/>
      <c r="Z1" s="37"/>
      <c r="AA1" s="37"/>
    </row>
    <row r="2" spans="1:27">
      <c r="A2" s="101"/>
      <c r="B2" s="1" t="s">
        <v>2</v>
      </c>
      <c r="C2" s="1" t="s">
        <v>1365</v>
      </c>
      <c r="D2" s="1" t="s">
        <v>1366</v>
      </c>
      <c r="E2" s="3" t="s">
        <v>4</v>
      </c>
      <c r="F2" s="2" t="s">
        <v>5</v>
      </c>
      <c r="G2" s="2" t="s">
        <v>3150</v>
      </c>
      <c r="H2" s="2" t="s">
        <v>7</v>
      </c>
      <c r="I2" s="2" t="s">
        <v>8</v>
      </c>
      <c r="J2" s="106" t="s">
        <v>4</v>
      </c>
      <c r="K2" s="71" t="s">
        <v>5</v>
      </c>
      <c r="L2" s="71" t="s">
        <v>3150</v>
      </c>
      <c r="M2" s="71" t="s">
        <v>7</v>
      </c>
      <c r="N2" s="71" t="s">
        <v>8</v>
      </c>
      <c r="O2" s="107" t="s">
        <v>4</v>
      </c>
      <c r="P2" s="107" t="s">
        <v>5</v>
      </c>
      <c r="Q2" s="107" t="s">
        <v>3150</v>
      </c>
      <c r="R2" s="107" t="s">
        <v>7</v>
      </c>
      <c r="S2" s="107" t="s">
        <v>8</v>
      </c>
      <c r="T2" s="107"/>
      <c r="U2" s="107"/>
      <c r="V2" s="107"/>
      <c r="W2" s="107"/>
      <c r="X2" s="107"/>
      <c r="Z2" s="37"/>
      <c r="AA2" s="37"/>
    </row>
    <row r="3" spans="1:27">
      <c r="A3" s="26">
        <f t="shared" ref="A3:A174" si="0">I3+N3+S3+X3+AB3+AF3</f>
        <v>73</v>
      </c>
      <c r="B3" s="27" t="s">
        <v>3151</v>
      </c>
      <c r="C3" s="27" t="s">
        <v>1851</v>
      </c>
      <c r="D3" s="27" t="s">
        <v>1638</v>
      </c>
      <c r="E3" s="18" t="s">
        <v>352</v>
      </c>
      <c r="F3" s="18" t="s">
        <v>347</v>
      </c>
      <c r="G3" s="28" t="s">
        <v>3152</v>
      </c>
      <c r="H3" s="28">
        <v>12</v>
      </c>
      <c r="I3" s="28">
        <v>12</v>
      </c>
      <c r="J3" s="18" t="s">
        <v>596</v>
      </c>
      <c r="K3" s="47" t="s">
        <v>3153</v>
      </c>
      <c r="L3" s="45" t="s">
        <v>3154</v>
      </c>
      <c r="M3" s="28">
        <v>25</v>
      </c>
      <c r="N3" s="28">
        <v>25</v>
      </c>
      <c r="O3" s="28" t="s">
        <v>596</v>
      </c>
      <c r="P3" s="18" t="s">
        <v>3155</v>
      </c>
      <c r="Q3" s="28" t="s">
        <v>3156</v>
      </c>
      <c r="R3" s="28">
        <v>24</v>
      </c>
      <c r="S3" s="28">
        <v>24</v>
      </c>
      <c r="T3" s="28" t="s">
        <v>596</v>
      </c>
      <c r="U3" s="18" t="s">
        <v>3157</v>
      </c>
      <c r="V3" s="28" t="s">
        <v>3158</v>
      </c>
      <c r="W3" s="28">
        <v>12</v>
      </c>
      <c r="X3" s="28">
        <v>12</v>
      </c>
      <c r="Z3" s="37"/>
      <c r="AA3" s="37"/>
    </row>
    <row r="4" ht="15.75" spans="1:27">
      <c r="A4" s="26">
        <f t="shared" si="0"/>
        <v>0</v>
      </c>
      <c r="B4" s="27" t="s">
        <v>3159</v>
      </c>
      <c r="C4" s="27" t="s">
        <v>2861</v>
      </c>
      <c r="D4" s="27" t="s">
        <v>3160</v>
      </c>
      <c r="E4" s="18"/>
      <c r="F4" s="18"/>
      <c r="G4" s="28"/>
      <c r="H4" s="28"/>
      <c r="I4" s="28"/>
      <c r="J4" s="18"/>
      <c r="K4" s="18"/>
      <c r="L4" s="18"/>
      <c r="M4" s="28"/>
      <c r="N4" s="28"/>
      <c r="O4" s="28"/>
      <c r="P4" s="18"/>
      <c r="Q4" s="28"/>
      <c r="R4" s="28"/>
      <c r="S4" s="28"/>
      <c r="T4" s="28"/>
      <c r="U4" s="18"/>
      <c r="V4" s="28"/>
      <c r="W4" s="28"/>
      <c r="X4" s="28"/>
      <c r="Z4" s="37"/>
      <c r="AA4" s="37"/>
    </row>
    <row r="5" ht="15.75" spans="1:27">
      <c r="A5" s="26">
        <f t="shared" si="0"/>
        <v>64</v>
      </c>
      <c r="B5" s="27" t="s">
        <v>3161</v>
      </c>
      <c r="C5" s="27" t="s">
        <v>1963</v>
      </c>
      <c r="D5" s="27" t="s">
        <v>3162</v>
      </c>
      <c r="E5" s="18" t="s">
        <v>352</v>
      </c>
      <c r="F5" s="18" t="s">
        <v>347</v>
      </c>
      <c r="G5" s="28" t="s">
        <v>803</v>
      </c>
      <c r="H5" s="28">
        <v>12</v>
      </c>
      <c r="I5" s="28">
        <v>7</v>
      </c>
      <c r="J5" s="18" t="s">
        <v>3163</v>
      </c>
      <c r="K5" s="18" t="s">
        <v>3164</v>
      </c>
      <c r="L5" s="50" t="s">
        <v>836</v>
      </c>
      <c r="M5" s="28">
        <v>30</v>
      </c>
      <c r="N5" s="28">
        <v>23</v>
      </c>
      <c r="O5" s="28" t="s">
        <v>13</v>
      </c>
      <c r="P5" s="18" t="s">
        <v>3165</v>
      </c>
      <c r="Q5" s="28" t="s">
        <v>3099</v>
      </c>
      <c r="R5" s="28" t="s">
        <v>2533</v>
      </c>
      <c r="S5" s="28">
        <v>10</v>
      </c>
      <c r="T5" s="28" t="s">
        <v>596</v>
      </c>
      <c r="U5" s="18" t="s">
        <v>3165</v>
      </c>
      <c r="V5" s="28" t="s">
        <v>3166</v>
      </c>
      <c r="W5" s="28" t="s">
        <v>2149</v>
      </c>
      <c r="X5" s="28">
        <v>24</v>
      </c>
      <c r="Z5" s="37"/>
      <c r="AA5" s="37"/>
    </row>
    <row r="6" ht="15.75" spans="1:27">
      <c r="A6" s="26">
        <f t="shared" si="0"/>
        <v>71</v>
      </c>
      <c r="B6" s="27" t="s">
        <v>3167</v>
      </c>
      <c r="C6" s="27" t="s">
        <v>3168</v>
      </c>
      <c r="D6" s="27" t="s">
        <v>3169</v>
      </c>
      <c r="E6" s="18" t="s">
        <v>352</v>
      </c>
      <c r="F6" s="18" t="s">
        <v>347</v>
      </c>
      <c r="G6" s="28" t="s">
        <v>803</v>
      </c>
      <c r="H6" s="28">
        <v>12</v>
      </c>
      <c r="I6" s="28">
        <v>11</v>
      </c>
      <c r="J6" s="18" t="s">
        <v>596</v>
      </c>
      <c r="K6" s="73" t="s">
        <v>3170</v>
      </c>
      <c r="L6" s="74" t="s">
        <v>3171</v>
      </c>
      <c r="M6" s="74" t="s">
        <v>1386</v>
      </c>
      <c r="N6" s="28">
        <v>30</v>
      </c>
      <c r="O6" s="28"/>
      <c r="P6" s="73" t="s">
        <v>3172</v>
      </c>
      <c r="Q6" s="74" t="s">
        <v>3173</v>
      </c>
      <c r="R6" s="74" t="s">
        <v>666</v>
      </c>
      <c r="S6" s="74">
        <v>30</v>
      </c>
      <c r="T6" s="28"/>
      <c r="U6" s="47"/>
      <c r="V6" s="74"/>
      <c r="W6" s="74"/>
      <c r="X6" s="74"/>
      <c r="Z6" s="37"/>
      <c r="AA6" s="37"/>
    </row>
    <row r="7" ht="15.75" spans="1:27">
      <c r="A7" s="26">
        <f t="shared" si="0"/>
        <v>72</v>
      </c>
      <c r="B7" s="27" t="s">
        <v>3174</v>
      </c>
      <c r="C7" s="27" t="s">
        <v>1533</v>
      </c>
      <c r="D7" s="27" t="s">
        <v>3175</v>
      </c>
      <c r="E7" s="18" t="s">
        <v>352</v>
      </c>
      <c r="F7" s="18" t="s">
        <v>347</v>
      </c>
      <c r="G7" s="28" t="s">
        <v>803</v>
      </c>
      <c r="H7" s="28">
        <v>12</v>
      </c>
      <c r="I7" s="28">
        <v>12</v>
      </c>
      <c r="J7" s="18" t="s">
        <v>596</v>
      </c>
      <c r="K7" s="84" t="s">
        <v>3176</v>
      </c>
      <c r="L7" s="85" t="s">
        <v>3177</v>
      </c>
      <c r="M7" s="85" t="s">
        <v>3178</v>
      </c>
      <c r="N7" s="28">
        <v>28</v>
      </c>
      <c r="O7" s="28"/>
      <c r="P7" s="73" t="s">
        <v>3179</v>
      </c>
      <c r="Q7" s="74" t="s">
        <v>3180</v>
      </c>
      <c r="R7" s="74" t="s">
        <v>1821</v>
      </c>
      <c r="S7" s="74">
        <v>32</v>
      </c>
      <c r="T7" s="28"/>
      <c r="U7" s="73"/>
      <c r="V7" s="74"/>
      <c r="W7" s="74"/>
      <c r="X7" s="74"/>
      <c r="Z7" s="37"/>
      <c r="AA7" s="37"/>
    </row>
    <row r="8" spans="1:27">
      <c r="A8" s="26">
        <f t="shared" si="0"/>
        <v>31</v>
      </c>
      <c r="B8" s="27" t="s">
        <v>3181</v>
      </c>
      <c r="C8" s="27" t="s">
        <v>3182</v>
      </c>
      <c r="D8" s="27" t="s">
        <v>3183</v>
      </c>
      <c r="E8" s="18" t="s">
        <v>352</v>
      </c>
      <c r="F8" s="18" t="s">
        <v>347</v>
      </c>
      <c r="G8" s="28" t="s">
        <v>803</v>
      </c>
      <c r="H8" s="28">
        <v>12</v>
      </c>
      <c r="I8" s="28">
        <v>12</v>
      </c>
      <c r="J8" s="18" t="s">
        <v>596</v>
      </c>
      <c r="K8" s="47" t="s">
        <v>75</v>
      </c>
      <c r="L8" s="53" t="s">
        <v>3184</v>
      </c>
      <c r="M8" s="28">
        <v>20</v>
      </c>
      <c r="N8" s="28">
        <v>19</v>
      </c>
      <c r="O8" s="28"/>
      <c r="P8" s="18" t="s">
        <v>3185</v>
      </c>
      <c r="Q8" s="28" t="s">
        <v>3166</v>
      </c>
      <c r="R8" s="28" t="s">
        <v>2149</v>
      </c>
      <c r="S8" s="28"/>
      <c r="T8" s="28"/>
      <c r="U8" s="18"/>
      <c r="V8" s="28"/>
      <c r="W8" s="28"/>
      <c r="X8" s="28"/>
      <c r="Z8" s="37"/>
      <c r="AA8" s="37"/>
    </row>
    <row r="9" spans="1:27">
      <c r="A9" s="26">
        <f t="shared" si="0"/>
        <v>52</v>
      </c>
      <c r="B9" s="27" t="s">
        <v>3186</v>
      </c>
      <c r="C9" s="27" t="s">
        <v>3187</v>
      </c>
      <c r="D9" s="27" t="s">
        <v>3188</v>
      </c>
      <c r="E9" s="18" t="s">
        <v>352</v>
      </c>
      <c r="F9" s="18" t="s">
        <v>347</v>
      </c>
      <c r="G9" s="28" t="s">
        <v>803</v>
      </c>
      <c r="H9" s="28">
        <v>12</v>
      </c>
      <c r="I9" s="28">
        <v>12</v>
      </c>
      <c r="J9" s="18" t="s">
        <v>596</v>
      </c>
      <c r="K9" s="18" t="s">
        <v>3189</v>
      </c>
      <c r="L9" s="18" t="s">
        <v>3190</v>
      </c>
      <c r="M9" s="28" t="s">
        <v>1448</v>
      </c>
      <c r="N9" s="28">
        <v>40</v>
      </c>
      <c r="O9" s="28"/>
      <c r="P9" s="18"/>
      <c r="Q9" s="28"/>
      <c r="R9" s="28"/>
      <c r="S9" s="28"/>
      <c r="T9" s="28"/>
      <c r="U9" s="18"/>
      <c r="V9" s="28"/>
      <c r="W9" s="28"/>
      <c r="X9" s="28"/>
      <c r="Z9" s="37"/>
      <c r="AA9" s="37"/>
    </row>
    <row r="10" ht="15.75" spans="1:27">
      <c r="A10" s="26">
        <f t="shared" si="0"/>
        <v>55</v>
      </c>
      <c r="B10" s="27" t="s">
        <v>3191</v>
      </c>
      <c r="C10" s="27" t="s">
        <v>3192</v>
      </c>
      <c r="D10" s="27" t="s">
        <v>1496</v>
      </c>
      <c r="E10" s="18"/>
      <c r="F10" s="18"/>
      <c r="G10" s="28"/>
      <c r="H10" s="28"/>
      <c r="I10" s="28"/>
      <c r="J10" s="18" t="s">
        <v>596</v>
      </c>
      <c r="K10" s="47" t="s">
        <v>3193</v>
      </c>
      <c r="L10" s="45" t="s">
        <v>3194</v>
      </c>
      <c r="M10" s="28">
        <v>15</v>
      </c>
      <c r="N10" s="28">
        <v>13</v>
      </c>
      <c r="O10" s="28" t="s">
        <v>13</v>
      </c>
      <c r="P10" s="47" t="s">
        <v>3195</v>
      </c>
      <c r="Q10" s="45" t="s">
        <v>3184</v>
      </c>
      <c r="R10" s="28">
        <v>20</v>
      </c>
      <c r="S10" s="28">
        <v>18</v>
      </c>
      <c r="T10" s="28"/>
      <c r="U10" s="18" t="s">
        <v>3196</v>
      </c>
      <c r="V10" s="28" t="s">
        <v>3166</v>
      </c>
      <c r="W10" s="28" t="s">
        <v>2149</v>
      </c>
      <c r="X10" s="28">
        <v>24</v>
      </c>
      <c r="Z10" s="37"/>
      <c r="AA10" s="37"/>
    </row>
    <row r="11" ht="15.75" spans="1:27">
      <c r="A11" s="26">
        <f t="shared" si="0"/>
        <v>89</v>
      </c>
      <c r="B11" s="27" t="s">
        <v>3197</v>
      </c>
      <c r="C11" s="27" t="s">
        <v>3198</v>
      </c>
      <c r="D11" s="27" t="s">
        <v>3199</v>
      </c>
      <c r="E11" s="18" t="s">
        <v>352</v>
      </c>
      <c r="F11" s="18" t="s">
        <v>347</v>
      </c>
      <c r="G11" s="28" t="s">
        <v>803</v>
      </c>
      <c r="H11" s="28">
        <v>12</v>
      </c>
      <c r="I11" s="28">
        <v>12</v>
      </c>
      <c r="J11" s="18" t="s">
        <v>596</v>
      </c>
      <c r="K11" s="73" t="s">
        <v>3200</v>
      </c>
      <c r="L11" s="74" t="s">
        <v>3201</v>
      </c>
      <c r="M11" s="74" t="s">
        <v>1567</v>
      </c>
      <c r="N11" s="74">
        <v>40</v>
      </c>
      <c r="O11" s="73"/>
      <c r="P11" s="108" t="s">
        <v>3202</v>
      </c>
      <c r="Q11" s="74" t="s">
        <v>2508</v>
      </c>
      <c r="R11" s="74" t="s">
        <v>851</v>
      </c>
      <c r="S11" s="74">
        <v>18</v>
      </c>
      <c r="T11" s="50"/>
      <c r="U11" s="108" t="s">
        <v>3193</v>
      </c>
      <c r="V11" s="74" t="s">
        <v>3203</v>
      </c>
      <c r="W11" s="74" t="s">
        <v>851</v>
      </c>
      <c r="X11" s="74">
        <v>19</v>
      </c>
      <c r="Y11" s="74"/>
      <c r="Z11" s="74"/>
      <c r="AA11" s="74"/>
    </row>
    <row r="12" ht="15.75" spans="1:27">
      <c r="A12" s="26">
        <f t="shared" si="0"/>
        <v>62</v>
      </c>
      <c r="B12" s="27" t="s">
        <v>3204</v>
      </c>
      <c r="C12" s="27" t="s">
        <v>3205</v>
      </c>
      <c r="D12" s="27" t="s">
        <v>3206</v>
      </c>
      <c r="E12" s="18" t="s">
        <v>352</v>
      </c>
      <c r="F12" s="18" t="s">
        <v>347</v>
      </c>
      <c r="G12" s="28" t="s">
        <v>803</v>
      </c>
      <c r="H12" s="28">
        <v>12</v>
      </c>
      <c r="I12" s="28">
        <v>12</v>
      </c>
      <c r="J12" s="18" t="s">
        <v>596</v>
      </c>
      <c r="K12" s="73" t="s">
        <v>3207</v>
      </c>
      <c r="L12" s="74" t="s">
        <v>2859</v>
      </c>
      <c r="M12" s="74" t="s">
        <v>1529</v>
      </c>
      <c r="N12" s="28">
        <v>20</v>
      </c>
      <c r="O12" s="28"/>
      <c r="P12" s="47" t="s">
        <v>3208</v>
      </c>
      <c r="Q12" s="28" t="s">
        <v>1781</v>
      </c>
      <c r="R12" s="28">
        <v>30</v>
      </c>
      <c r="S12" s="28">
        <v>30</v>
      </c>
      <c r="T12" s="28"/>
      <c r="U12" s="18"/>
      <c r="V12" s="28"/>
      <c r="W12" s="28"/>
      <c r="X12" s="28"/>
      <c r="Z12" s="37"/>
      <c r="AA12" s="37"/>
    </row>
    <row r="13" ht="15.75" spans="1:27">
      <c r="A13" s="26">
        <f t="shared" si="0"/>
        <v>72</v>
      </c>
      <c r="B13" s="27" t="s">
        <v>3209</v>
      </c>
      <c r="C13" s="27" t="s">
        <v>3210</v>
      </c>
      <c r="D13" s="27" t="s">
        <v>3211</v>
      </c>
      <c r="E13" s="18"/>
      <c r="F13" s="18"/>
      <c r="G13" s="28"/>
      <c r="H13" s="28"/>
      <c r="I13" s="28"/>
      <c r="J13" s="18" t="s">
        <v>13</v>
      </c>
      <c r="K13" s="18" t="s">
        <v>3212</v>
      </c>
      <c r="L13" s="50" t="s">
        <v>3213</v>
      </c>
      <c r="M13" s="28">
        <v>30</v>
      </c>
      <c r="N13" s="28">
        <v>30</v>
      </c>
      <c r="O13" s="28"/>
      <c r="P13" s="73" t="s">
        <v>3214</v>
      </c>
      <c r="Q13" s="74" t="s">
        <v>3215</v>
      </c>
      <c r="R13" s="74" t="s">
        <v>666</v>
      </c>
      <c r="S13" s="74">
        <v>30</v>
      </c>
      <c r="T13" s="28"/>
      <c r="U13" s="73" t="s">
        <v>3216</v>
      </c>
      <c r="V13" s="74" t="s">
        <v>3217</v>
      </c>
      <c r="W13" s="74">
        <v>12</v>
      </c>
      <c r="X13" s="74">
        <v>12</v>
      </c>
      <c r="Y13" s="74"/>
      <c r="Z13" s="37"/>
      <c r="AA13" s="37"/>
    </row>
    <row r="14" ht="15.75" spans="1:27">
      <c r="A14" s="26">
        <f t="shared" si="0"/>
        <v>59</v>
      </c>
      <c r="B14" s="27" t="s">
        <v>3218</v>
      </c>
      <c r="C14" s="27" t="s">
        <v>3219</v>
      </c>
      <c r="D14" s="27" t="s">
        <v>3220</v>
      </c>
      <c r="E14" s="18"/>
      <c r="F14" s="18"/>
      <c r="G14" s="28"/>
      <c r="H14" s="28"/>
      <c r="I14" s="28"/>
      <c r="J14" s="18"/>
      <c r="K14" s="73" t="s">
        <v>3221</v>
      </c>
      <c r="L14" s="74" t="s">
        <v>872</v>
      </c>
      <c r="M14" s="74">
        <v>20</v>
      </c>
      <c r="N14" s="28">
        <v>20</v>
      </c>
      <c r="O14" s="28" t="s">
        <v>352</v>
      </c>
      <c r="P14" s="47" t="s">
        <v>3222</v>
      </c>
      <c r="Q14" s="53" t="s">
        <v>3223</v>
      </c>
      <c r="R14" s="28">
        <v>12</v>
      </c>
      <c r="S14" s="28">
        <v>12</v>
      </c>
      <c r="T14" s="28" t="s">
        <v>596</v>
      </c>
      <c r="U14" s="18" t="s">
        <v>3224</v>
      </c>
      <c r="V14" s="28" t="s">
        <v>3225</v>
      </c>
      <c r="W14" s="28" t="s">
        <v>3226</v>
      </c>
      <c r="X14" s="28">
        <v>27</v>
      </c>
      <c r="Z14" s="37"/>
      <c r="AA14" s="37"/>
    </row>
    <row r="15" ht="15.75" spans="1:28">
      <c r="A15" s="26">
        <f t="shared" si="0"/>
        <v>66</v>
      </c>
      <c r="B15" s="27" t="s">
        <v>3227</v>
      </c>
      <c r="C15" s="27" t="s">
        <v>3228</v>
      </c>
      <c r="D15" s="27" t="s">
        <v>3229</v>
      </c>
      <c r="E15" s="18" t="s">
        <v>352</v>
      </c>
      <c r="F15" s="18" t="s">
        <v>347</v>
      </c>
      <c r="G15" s="28" t="s">
        <v>803</v>
      </c>
      <c r="H15" s="28">
        <v>12</v>
      </c>
      <c r="I15" s="28">
        <v>12</v>
      </c>
      <c r="J15" s="18" t="s">
        <v>596</v>
      </c>
      <c r="K15" s="18" t="s">
        <v>3230</v>
      </c>
      <c r="L15" s="18" t="s">
        <v>3231</v>
      </c>
      <c r="M15" s="28" t="s">
        <v>2533</v>
      </c>
      <c r="N15" s="28">
        <v>7</v>
      </c>
      <c r="O15" s="28" t="s">
        <v>13</v>
      </c>
      <c r="P15" s="18" t="s">
        <v>3232</v>
      </c>
      <c r="Q15" s="28" t="s">
        <v>3233</v>
      </c>
      <c r="R15" s="28">
        <v>15</v>
      </c>
      <c r="S15" s="28">
        <v>15</v>
      </c>
      <c r="T15" s="28"/>
      <c r="U15" s="73" t="s">
        <v>843</v>
      </c>
      <c r="V15" s="74" t="s">
        <v>3234</v>
      </c>
      <c r="W15" s="74" t="s">
        <v>737</v>
      </c>
      <c r="X15" s="74">
        <v>20</v>
      </c>
      <c r="Y15" s="73" t="s">
        <v>2147</v>
      </c>
      <c r="Z15" s="74" t="s">
        <v>3235</v>
      </c>
      <c r="AA15" s="74" t="s">
        <v>2382</v>
      </c>
      <c r="AB15" s="74">
        <v>12</v>
      </c>
    </row>
    <row r="16" spans="1:27">
      <c r="A16" s="26">
        <f t="shared" si="0"/>
        <v>72</v>
      </c>
      <c r="B16" s="27" t="s">
        <v>3236</v>
      </c>
      <c r="C16" s="27" t="s">
        <v>3237</v>
      </c>
      <c r="D16" s="27" t="s">
        <v>2439</v>
      </c>
      <c r="E16" s="18" t="s">
        <v>352</v>
      </c>
      <c r="F16" s="18" t="s">
        <v>347</v>
      </c>
      <c r="G16" s="28" t="s">
        <v>803</v>
      </c>
      <c r="H16" s="28">
        <v>12</v>
      </c>
      <c r="I16" s="28">
        <v>12</v>
      </c>
      <c r="J16" s="18" t="s">
        <v>596</v>
      </c>
      <c r="K16" s="84" t="s">
        <v>3232</v>
      </c>
      <c r="L16" s="85" t="s">
        <v>2230</v>
      </c>
      <c r="M16" s="85" t="s">
        <v>2231</v>
      </c>
      <c r="N16" s="28">
        <v>30</v>
      </c>
      <c r="O16" s="28" t="s">
        <v>13</v>
      </c>
      <c r="P16" s="18" t="s">
        <v>2318</v>
      </c>
      <c r="Q16" s="57" t="s">
        <v>3238</v>
      </c>
      <c r="R16" s="28">
        <v>30</v>
      </c>
      <c r="S16" s="28">
        <v>30</v>
      </c>
      <c r="T16" s="28"/>
      <c r="U16" s="18"/>
      <c r="V16" s="28"/>
      <c r="W16" s="28"/>
      <c r="X16" s="28"/>
      <c r="Z16" s="37"/>
      <c r="AA16" s="37"/>
    </row>
    <row r="17" spans="1:27">
      <c r="A17" s="26">
        <f t="shared" si="0"/>
        <v>0</v>
      </c>
      <c r="B17" s="27" t="s">
        <v>3239</v>
      </c>
      <c r="C17" s="27" t="s">
        <v>1533</v>
      </c>
      <c r="D17" s="27" t="s">
        <v>1830</v>
      </c>
      <c r="E17" s="18"/>
      <c r="F17" s="18"/>
      <c r="G17" s="28"/>
      <c r="H17" s="28"/>
      <c r="I17" s="28"/>
      <c r="J17" s="18"/>
      <c r="K17" s="18"/>
      <c r="L17" s="18"/>
      <c r="M17" s="28"/>
      <c r="N17" s="28"/>
      <c r="O17" s="28"/>
      <c r="P17" s="18"/>
      <c r="Q17" s="28"/>
      <c r="R17" s="28"/>
      <c r="S17" s="28"/>
      <c r="T17" s="28"/>
      <c r="U17" s="18"/>
      <c r="V17" s="28"/>
      <c r="W17" s="28"/>
      <c r="X17" s="28"/>
      <c r="Z17" s="37"/>
      <c r="AA17" s="37"/>
    </row>
    <row r="18" ht="15.75" spans="1:27">
      <c r="A18" s="26">
        <f t="shared" si="0"/>
        <v>72</v>
      </c>
      <c r="B18" s="27" t="s">
        <v>3240</v>
      </c>
      <c r="C18" s="27" t="s">
        <v>3241</v>
      </c>
      <c r="D18" s="27" t="s">
        <v>3242</v>
      </c>
      <c r="E18" s="18" t="s">
        <v>352</v>
      </c>
      <c r="F18" s="18" t="s">
        <v>593</v>
      </c>
      <c r="G18" s="67" t="s">
        <v>3152</v>
      </c>
      <c r="H18" s="67">
        <v>12</v>
      </c>
      <c r="I18" s="28">
        <v>12</v>
      </c>
      <c r="J18" s="18" t="s">
        <v>596</v>
      </c>
      <c r="K18" s="47" t="s">
        <v>3243</v>
      </c>
      <c r="L18" s="47" t="s">
        <v>3244</v>
      </c>
      <c r="M18" s="28">
        <v>20</v>
      </c>
      <c r="N18" s="28">
        <v>20</v>
      </c>
      <c r="O18" s="28"/>
      <c r="P18" s="47" t="s">
        <v>3245</v>
      </c>
      <c r="Q18" s="45" t="s">
        <v>3246</v>
      </c>
      <c r="R18" s="28">
        <v>20</v>
      </c>
      <c r="S18" s="28">
        <v>20</v>
      </c>
      <c r="T18" s="28"/>
      <c r="U18" s="18" t="s">
        <v>3247</v>
      </c>
      <c r="V18" s="28" t="s">
        <v>3248</v>
      </c>
      <c r="W18" s="28">
        <v>20</v>
      </c>
      <c r="X18" s="28">
        <v>20</v>
      </c>
      <c r="Z18" s="37"/>
      <c r="AA18" s="37"/>
    </row>
    <row r="19" ht="15.75" spans="1:27">
      <c r="A19" s="26">
        <f t="shared" si="0"/>
        <v>70</v>
      </c>
      <c r="B19" s="27" t="s">
        <v>3249</v>
      </c>
      <c r="C19" s="27" t="s">
        <v>3250</v>
      </c>
      <c r="D19" s="27" t="s">
        <v>3251</v>
      </c>
      <c r="E19" s="18" t="s">
        <v>352</v>
      </c>
      <c r="F19" s="18" t="s">
        <v>347</v>
      </c>
      <c r="G19" s="28" t="s">
        <v>803</v>
      </c>
      <c r="H19" s="28">
        <v>12</v>
      </c>
      <c r="I19" s="28">
        <v>12</v>
      </c>
      <c r="J19" s="18" t="s">
        <v>596</v>
      </c>
      <c r="K19" s="73" t="s">
        <v>3252</v>
      </c>
      <c r="L19" s="74" t="s">
        <v>2621</v>
      </c>
      <c r="M19" s="74" t="s">
        <v>2231</v>
      </c>
      <c r="N19" s="28">
        <v>28</v>
      </c>
      <c r="O19" s="28"/>
      <c r="P19" s="73" t="s">
        <v>3253</v>
      </c>
      <c r="Q19" s="74" t="s">
        <v>3254</v>
      </c>
      <c r="R19" s="74" t="s">
        <v>2231</v>
      </c>
      <c r="S19" s="74">
        <v>30</v>
      </c>
      <c r="T19" s="37"/>
      <c r="U19" s="18"/>
      <c r="V19" s="28"/>
      <c r="W19" s="28"/>
      <c r="X19" s="28"/>
      <c r="Z19" s="37"/>
      <c r="AA19" s="37"/>
    </row>
    <row r="20" ht="15.75" spans="1:27">
      <c r="A20" s="26">
        <f t="shared" si="0"/>
        <v>72</v>
      </c>
      <c r="B20" s="27" t="s">
        <v>3255</v>
      </c>
      <c r="C20" s="27" t="s">
        <v>3256</v>
      </c>
      <c r="D20" s="27" t="s">
        <v>3257</v>
      </c>
      <c r="E20" s="18" t="s">
        <v>352</v>
      </c>
      <c r="F20" s="18" t="s">
        <v>347</v>
      </c>
      <c r="G20" s="28" t="s">
        <v>803</v>
      </c>
      <c r="H20" s="28">
        <v>12</v>
      </c>
      <c r="I20" s="28">
        <v>12</v>
      </c>
      <c r="J20" s="18" t="s">
        <v>3163</v>
      </c>
      <c r="K20" s="73" t="s">
        <v>3258</v>
      </c>
      <c r="L20" s="74" t="s">
        <v>3259</v>
      </c>
      <c r="M20" s="74" t="s">
        <v>983</v>
      </c>
      <c r="N20" s="28">
        <v>30</v>
      </c>
      <c r="O20" s="28"/>
      <c r="P20" s="73" t="s">
        <v>3260</v>
      </c>
      <c r="Q20" s="74" t="s">
        <v>3261</v>
      </c>
      <c r="R20" s="74" t="s">
        <v>1386</v>
      </c>
      <c r="S20" s="74">
        <v>30</v>
      </c>
      <c r="T20" s="74"/>
      <c r="U20" s="18"/>
      <c r="V20" s="28"/>
      <c r="W20" s="28"/>
      <c r="X20" s="28"/>
      <c r="Z20" s="37"/>
      <c r="AA20" s="37"/>
    </row>
    <row r="21" ht="15.75" customHeight="1" spans="1:27">
      <c r="A21" s="26">
        <f t="shared" si="0"/>
        <v>10</v>
      </c>
      <c r="B21" s="27" t="s">
        <v>3262</v>
      </c>
      <c r="C21" s="27" t="s">
        <v>1953</v>
      </c>
      <c r="D21" s="27" t="s">
        <v>3263</v>
      </c>
      <c r="E21" s="18" t="s">
        <v>352</v>
      </c>
      <c r="F21" s="18" t="s">
        <v>347</v>
      </c>
      <c r="G21" s="28" t="s">
        <v>803</v>
      </c>
      <c r="H21" s="28">
        <v>12</v>
      </c>
      <c r="I21" s="28">
        <v>10</v>
      </c>
      <c r="J21" s="18"/>
      <c r="K21" s="18"/>
      <c r="L21" s="18"/>
      <c r="M21" s="28"/>
      <c r="N21" s="28"/>
      <c r="O21" s="28"/>
      <c r="P21" s="18"/>
      <c r="Q21" s="28"/>
      <c r="R21" s="28"/>
      <c r="S21" s="28"/>
      <c r="T21" s="28"/>
      <c r="U21" s="18"/>
      <c r="V21" s="28"/>
      <c r="W21" s="28"/>
      <c r="X21" s="28"/>
      <c r="Z21" s="37"/>
      <c r="AA21" s="37"/>
    </row>
    <row r="22" ht="15.75" customHeight="1" spans="1:27">
      <c r="A22" s="26">
        <f t="shared" si="0"/>
        <v>72</v>
      </c>
      <c r="B22" s="27" t="s">
        <v>3264</v>
      </c>
      <c r="C22" s="27" t="s">
        <v>3001</v>
      </c>
      <c r="D22" s="27" t="s">
        <v>3265</v>
      </c>
      <c r="E22" s="18" t="s">
        <v>352</v>
      </c>
      <c r="F22" s="18" t="s">
        <v>347</v>
      </c>
      <c r="G22" s="28" t="s">
        <v>803</v>
      </c>
      <c r="H22" s="28">
        <v>12</v>
      </c>
      <c r="I22" s="28">
        <v>12</v>
      </c>
      <c r="J22" s="18" t="s">
        <v>596</v>
      </c>
      <c r="K22" s="84" t="s">
        <v>3266</v>
      </c>
      <c r="L22" s="85" t="s">
        <v>2294</v>
      </c>
      <c r="M22" s="85" t="s">
        <v>2231</v>
      </c>
      <c r="N22" s="28">
        <v>30</v>
      </c>
      <c r="O22" s="28"/>
      <c r="P22" s="73" t="s">
        <v>3267</v>
      </c>
      <c r="Q22" s="74" t="s">
        <v>3268</v>
      </c>
      <c r="R22" s="74" t="s">
        <v>1386</v>
      </c>
      <c r="S22" s="74">
        <v>30</v>
      </c>
      <c r="T22" s="74"/>
      <c r="U22" s="18"/>
      <c r="V22" s="28"/>
      <c r="W22" s="28"/>
      <c r="X22" s="28"/>
      <c r="Z22" s="37"/>
      <c r="AA22" s="37"/>
    </row>
    <row r="23" ht="15.75" customHeight="1" spans="1:28">
      <c r="A23" s="26">
        <f t="shared" si="0"/>
        <v>94</v>
      </c>
      <c r="B23" s="27" t="s">
        <v>3269</v>
      </c>
      <c r="C23" s="27" t="s">
        <v>1972</v>
      </c>
      <c r="D23" s="27" t="s">
        <v>3270</v>
      </c>
      <c r="E23" s="18" t="s">
        <v>352</v>
      </c>
      <c r="F23" s="18" t="s">
        <v>347</v>
      </c>
      <c r="G23" s="28" t="s">
        <v>803</v>
      </c>
      <c r="H23" s="28">
        <v>12</v>
      </c>
      <c r="I23" s="28">
        <v>12</v>
      </c>
      <c r="J23" s="18" t="s">
        <v>596</v>
      </c>
      <c r="K23" s="73" t="s">
        <v>2035</v>
      </c>
      <c r="L23" s="74" t="s">
        <v>982</v>
      </c>
      <c r="M23" s="74" t="s">
        <v>2231</v>
      </c>
      <c r="N23" s="28">
        <v>27</v>
      </c>
      <c r="O23" s="28"/>
      <c r="P23" s="73" t="s">
        <v>3271</v>
      </c>
      <c r="Q23" s="74" t="s">
        <v>3272</v>
      </c>
      <c r="R23" s="74" t="s">
        <v>3273</v>
      </c>
      <c r="S23" s="74">
        <v>19</v>
      </c>
      <c r="T23" s="74"/>
      <c r="U23" s="18" t="s">
        <v>3274</v>
      </c>
      <c r="V23" s="28" t="s">
        <v>3275</v>
      </c>
      <c r="W23" s="28">
        <v>18</v>
      </c>
      <c r="X23" s="28">
        <v>18</v>
      </c>
      <c r="Y23" s="9" t="s">
        <v>3276</v>
      </c>
      <c r="Z23" s="37" t="s">
        <v>3277</v>
      </c>
      <c r="AA23" s="37" t="s">
        <v>909</v>
      </c>
      <c r="AB23" s="37">
        <v>18</v>
      </c>
    </row>
    <row r="24" ht="15.75" customHeight="1" spans="1:27">
      <c r="A24" s="26">
        <f t="shared" si="0"/>
        <v>59</v>
      </c>
      <c r="B24" s="27" t="s">
        <v>3278</v>
      </c>
      <c r="C24" s="27" t="s">
        <v>3279</v>
      </c>
      <c r="D24" s="27" t="s">
        <v>3280</v>
      </c>
      <c r="E24" s="18" t="s">
        <v>352</v>
      </c>
      <c r="F24" s="18" t="s">
        <v>347</v>
      </c>
      <c r="G24" s="28" t="s">
        <v>803</v>
      </c>
      <c r="H24" s="28">
        <v>12</v>
      </c>
      <c r="I24" s="28">
        <v>12</v>
      </c>
      <c r="J24" s="18" t="s">
        <v>596</v>
      </c>
      <c r="K24" s="73" t="s">
        <v>3281</v>
      </c>
      <c r="L24" s="74" t="s">
        <v>1119</v>
      </c>
      <c r="M24" s="74" t="s">
        <v>2262</v>
      </c>
      <c r="N24" s="28">
        <v>22</v>
      </c>
      <c r="O24" s="28"/>
      <c r="P24" s="47" t="s">
        <v>3282</v>
      </c>
      <c r="Q24" s="47" t="s">
        <v>3283</v>
      </c>
      <c r="R24" s="28">
        <v>25</v>
      </c>
      <c r="S24" s="28">
        <v>25</v>
      </c>
      <c r="T24" s="28"/>
      <c r="U24" s="18"/>
      <c r="V24" s="28"/>
      <c r="W24" s="28"/>
      <c r="X24" s="28"/>
      <c r="Z24" s="37"/>
      <c r="AA24" s="37"/>
    </row>
    <row r="25" ht="15.75" customHeight="1" spans="1:27">
      <c r="A25" s="26">
        <f t="shared" si="0"/>
        <v>20</v>
      </c>
      <c r="B25" s="27" t="s">
        <v>3284</v>
      </c>
      <c r="C25" s="27" t="s">
        <v>3285</v>
      </c>
      <c r="D25" s="27" t="s">
        <v>3286</v>
      </c>
      <c r="E25" s="18" t="s">
        <v>596</v>
      </c>
      <c r="F25" s="18" t="s">
        <v>3287</v>
      </c>
      <c r="G25" s="28" t="s">
        <v>3288</v>
      </c>
      <c r="H25" s="28" t="s">
        <v>1763</v>
      </c>
      <c r="I25" s="28">
        <v>20</v>
      </c>
      <c r="J25" s="18"/>
      <c r="K25" s="18"/>
      <c r="L25" s="18"/>
      <c r="M25" s="28"/>
      <c r="N25" s="28"/>
      <c r="O25" s="28"/>
      <c r="P25" s="18"/>
      <c r="Q25" s="28"/>
      <c r="R25" s="28"/>
      <c r="S25" s="28"/>
      <c r="T25" s="28"/>
      <c r="U25" s="18"/>
      <c r="V25" s="28"/>
      <c r="W25" s="28"/>
      <c r="X25" s="28"/>
      <c r="Z25" s="37"/>
      <c r="AA25" s="37"/>
    </row>
    <row r="26" ht="15.75" customHeight="1" spans="1:27">
      <c r="A26" s="26">
        <f t="shared" si="0"/>
        <v>72</v>
      </c>
      <c r="B26" s="27" t="s">
        <v>3289</v>
      </c>
      <c r="C26" s="27" t="s">
        <v>3290</v>
      </c>
      <c r="D26" s="27" t="s">
        <v>2692</v>
      </c>
      <c r="E26" s="18" t="s">
        <v>352</v>
      </c>
      <c r="F26" s="18" t="s">
        <v>347</v>
      </c>
      <c r="G26" s="28" t="s">
        <v>803</v>
      </c>
      <c r="H26" s="28">
        <v>12</v>
      </c>
      <c r="I26" s="28">
        <v>12</v>
      </c>
      <c r="J26" s="18" t="s">
        <v>596</v>
      </c>
      <c r="K26" s="73" t="s">
        <v>3291</v>
      </c>
      <c r="L26" s="74" t="s">
        <v>3292</v>
      </c>
      <c r="M26" s="74" t="s">
        <v>1529</v>
      </c>
      <c r="N26" s="28">
        <v>20</v>
      </c>
      <c r="O26" s="28" t="s">
        <v>13</v>
      </c>
      <c r="P26" s="47" t="s">
        <v>3293</v>
      </c>
      <c r="Q26" s="45" t="s">
        <v>3268</v>
      </c>
      <c r="R26" s="28">
        <v>30</v>
      </c>
      <c r="S26" s="28">
        <v>30</v>
      </c>
      <c r="T26" s="28"/>
      <c r="U26" s="18" t="s">
        <v>3294</v>
      </c>
      <c r="V26" s="28" t="s">
        <v>2566</v>
      </c>
      <c r="W26" s="28" t="s">
        <v>663</v>
      </c>
      <c r="X26" s="28">
        <v>10</v>
      </c>
      <c r="Z26" s="37"/>
      <c r="AA26" s="37"/>
    </row>
    <row r="27" ht="15.75" customHeight="1" spans="1:27">
      <c r="A27" s="26">
        <f t="shared" si="0"/>
        <v>67</v>
      </c>
      <c r="B27" s="27" t="s">
        <v>3295</v>
      </c>
      <c r="C27" s="27" t="s">
        <v>3296</v>
      </c>
      <c r="D27" s="27" t="s">
        <v>3297</v>
      </c>
      <c r="E27" s="18" t="s">
        <v>352</v>
      </c>
      <c r="F27" s="18" t="s">
        <v>347</v>
      </c>
      <c r="G27" s="28" t="s">
        <v>803</v>
      </c>
      <c r="H27" s="28">
        <v>12</v>
      </c>
      <c r="I27" s="28">
        <v>12</v>
      </c>
      <c r="J27" s="18" t="s">
        <v>596</v>
      </c>
      <c r="K27" s="18" t="s">
        <v>3298</v>
      </c>
      <c r="L27" s="18" t="s">
        <v>3299</v>
      </c>
      <c r="M27" s="28">
        <v>20</v>
      </c>
      <c r="N27" s="28">
        <v>18</v>
      </c>
      <c r="O27" s="28" t="s">
        <v>596</v>
      </c>
      <c r="P27" s="73" t="s">
        <v>3300</v>
      </c>
      <c r="Q27" s="74" t="s">
        <v>3301</v>
      </c>
      <c r="R27" s="74" t="s">
        <v>2347</v>
      </c>
      <c r="S27" s="28">
        <v>8</v>
      </c>
      <c r="T27" s="28"/>
      <c r="U27" s="47" t="s">
        <v>3302</v>
      </c>
      <c r="V27" s="109" t="s">
        <v>1781</v>
      </c>
      <c r="W27" s="74" t="s">
        <v>3303</v>
      </c>
      <c r="X27" s="28">
        <v>29</v>
      </c>
      <c r="Z27" s="37"/>
      <c r="AA27" s="37"/>
    </row>
    <row r="28" ht="15.75" customHeight="1" spans="1:27">
      <c r="A28" s="26">
        <f t="shared" si="0"/>
        <v>71</v>
      </c>
      <c r="B28" s="27" t="s">
        <v>3304</v>
      </c>
      <c r="C28" s="27" t="s">
        <v>1879</v>
      </c>
      <c r="D28" s="27" t="s">
        <v>2439</v>
      </c>
      <c r="E28" s="18" t="s">
        <v>352</v>
      </c>
      <c r="F28" s="18" t="s">
        <v>347</v>
      </c>
      <c r="G28" s="28" t="s">
        <v>803</v>
      </c>
      <c r="H28" s="28">
        <v>12</v>
      </c>
      <c r="I28" s="28">
        <v>12</v>
      </c>
      <c r="J28" s="18" t="s">
        <v>596</v>
      </c>
      <c r="K28" s="84" t="s">
        <v>3305</v>
      </c>
      <c r="L28" s="85" t="s">
        <v>2741</v>
      </c>
      <c r="M28" s="85" t="s">
        <v>983</v>
      </c>
      <c r="N28" s="28">
        <v>30</v>
      </c>
      <c r="O28" s="28" t="s">
        <v>13</v>
      </c>
      <c r="P28" s="47" t="s">
        <v>3306</v>
      </c>
      <c r="Q28" s="45" t="s">
        <v>807</v>
      </c>
      <c r="R28" s="28">
        <v>29</v>
      </c>
      <c r="S28" s="28">
        <v>29</v>
      </c>
      <c r="T28" s="28"/>
      <c r="U28" s="18"/>
      <c r="V28" s="28"/>
      <c r="W28" s="28"/>
      <c r="X28" s="28"/>
      <c r="Z28" s="37"/>
      <c r="AA28" s="37"/>
    </row>
    <row r="29" ht="15.75" customHeight="1" spans="1:27">
      <c r="A29" s="26">
        <f t="shared" si="0"/>
        <v>0</v>
      </c>
      <c r="B29" s="27" t="s">
        <v>3307</v>
      </c>
      <c r="C29" s="27" t="s">
        <v>3308</v>
      </c>
      <c r="D29" s="27" t="s">
        <v>3309</v>
      </c>
      <c r="E29" s="18"/>
      <c r="F29" s="18"/>
      <c r="G29" s="28"/>
      <c r="H29" s="28"/>
      <c r="I29" s="28"/>
      <c r="J29" s="18"/>
      <c r="K29" s="18"/>
      <c r="L29" s="18"/>
      <c r="M29" s="28"/>
      <c r="N29" s="28"/>
      <c r="O29" s="28"/>
      <c r="P29" s="18"/>
      <c r="Q29" s="28"/>
      <c r="R29" s="28"/>
      <c r="S29" s="28"/>
      <c r="T29" s="28"/>
      <c r="U29" s="18"/>
      <c r="V29" s="28"/>
      <c r="W29" s="28"/>
      <c r="X29" s="28"/>
      <c r="Z29" s="37"/>
      <c r="AA29" s="37"/>
    </row>
    <row r="30" ht="15.75" customHeight="1" spans="1:27">
      <c r="A30" s="26">
        <f t="shared" si="0"/>
        <v>31</v>
      </c>
      <c r="B30" s="27" t="s">
        <v>3310</v>
      </c>
      <c r="C30" s="27" t="s">
        <v>1601</v>
      </c>
      <c r="D30" s="27" t="s">
        <v>1824</v>
      </c>
      <c r="E30" s="18" t="s">
        <v>352</v>
      </c>
      <c r="F30" s="18" t="s">
        <v>347</v>
      </c>
      <c r="G30" s="28" t="s">
        <v>3152</v>
      </c>
      <c r="H30" s="28">
        <v>12</v>
      </c>
      <c r="I30" s="28">
        <v>12</v>
      </c>
      <c r="J30" s="18" t="s">
        <v>596</v>
      </c>
      <c r="K30" s="47" t="s">
        <v>3311</v>
      </c>
      <c r="L30" s="45" t="s">
        <v>3312</v>
      </c>
      <c r="M30" s="28">
        <v>20</v>
      </c>
      <c r="N30" s="28">
        <v>19</v>
      </c>
      <c r="O30" s="28"/>
      <c r="P30" s="18"/>
      <c r="Q30" s="28"/>
      <c r="R30" s="28"/>
      <c r="S30" s="28"/>
      <c r="T30" s="28"/>
      <c r="U30" s="18"/>
      <c r="V30" s="28"/>
      <c r="W30" s="28"/>
      <c r="X30" s="28"/>
      <c r="Z30" s="37"/>
      <c r="AA30" s="37"/>
    </row>
    <row r="31" ht="15.75" customHeight="1" spans="1:27">
      <c r="A31" s="26">
        <f t="shared" si="0"/>
        <v>76</v>
      </c>
      <c r="B31" s="27" t="s">
        <v>3313</v>
      </c>
      <c r="C31" s="27" t="s">
        <v>3314</v>
      </c>
      <c r="D31" s="27" t="s">
        <v>3315</v>
      </c>
      <c r="E31" s="18" t="s">
        <v>352</v>
      </c>
      <c r="F31" s="18" t="s">
        <v>347</v>
      </c>
      <c r="G31" s="28" t="s">
        <v>803</v>
      </c>
      <c r="H31" s="28">
        <v>12</v>
      </c>
      <c r="I31" s="28">
        <v>12</v>
      </c>
      <c r="J31" s="18" t="s">
        <v>596</v>
      </c>
      <c r="K31" s="47" t="s">
        <v>3316</v>
      </c>
      <c r="L31" s="45" t="s">
        <v>1781</v>
      </c>
      <c r="M31" s="28">
        <v>29</v>
      </c>
      <c r="N31" s="28">
        <v>29</v>
      </c>
      <c r="O31" s="28" t="s">
        <v>13</v>
      </c>
      <c r="P31" s="18" t="s">
        <v>3317</v>
      </c>
      <c r="Q31" s="28" t="s">
        <v>3318</v>
      </c>
      <c r="R31" s="28" t="s">
        <v>1763</v>
      </c>
      <c r="S31" s="28">
        <v>20</v>
      </c>
      <c r="T31" s="28"/>
      <c r="U31" s="77" t="s">
        <v>3319</v>
      </c>
      <c r="V31" s="78" t="s">
        <v>3320</v>
      </c>
      <c r="W31" s="78" t="s">
        <v>2533</v>
      </c>
      <c r="X31" s="78">
        <v>15</v>
      </c>
      <c r="Z31" s="37"/>
      <c r="AA31" s="37"/>
    </row>
    <row r="32" ht="15.75" customHeight="1" spans="1:27">
      <c r="A32" s="26">
        <f t="shared" si="0"/>
        <v>12</v>
      </c>
      <c r="B32" s="27" t="s">
        <v>3321</v>
      </c>
      <c r="C32" s="27" t="s">
        <v>1607</v>
      </c>
      <c r="D32" s="27" t="s">
        <v>3322</v>
      </c>
      <c r="E32" s="18" t="s">
        <v>352</v>
      </c>
      <c r="F32" s="18" t="s">
        <v>347</v>
      </c>
      <c r="G32" s="28" t="s">
        <v>803</v>
      </c>
      <c r="H32" s="28">
        <v>12</v>
      </c>
      <c r="I32" s="28">
        <v>12</v>
      </c>
      <c r="J32" s="18" t="s">
        <v>596</v>
      </c>
      <c r="K32" s="73" t="s">
        <v>302</v>
      </c>
      <c r="L32" s="74" t="s">
        <v>1084</v>
      </c>
      <c r="M32" s="74" t="s">
        <v>1529</v>
      </c>
      <c r="N32" s="74"/>
      <c r="O32" s="28"/>
      <c r="P32" s="18"/>
      <c r="Q32" s="28"/>
      <c r="R32" s="28"/>
      <c r="S32" s="28"/>
      <c r="T32" s="28"/>
      <c r="U32" s="18"/>
      <c r="V32" s="28"/>
      <c r="W32" s="28"/>
      <c r="X32" s="28"/>
      <c r="Z32" s="37"/>
      <c r="AA32" s="37"/>
    </row>
    <row r="33" ht="15.75" customHeight="1" spans="1:27">
      <c r="A33" s="26">
        <f t="shared" si="0"/>
        <v>72</v>
      </c>
      <c r="B33" s="27" t="s">
        <v>3323</v>
      </c>
      <c r="C33" s="27" t="s">
        <v>3324</v>
      </c>
      <c r="D33" s="27" t="s">
        <v>3325</v>
      </c>
      <c r="E33" s="18" t="s">
        <v>352</v>
      </c>
      <c r="F33" s="18" t="s">
        <v>347</v>
      </c>
      <c r="G33" s="28" t="s">
        <v>803</v>
      </c>
      <c r="H33" s="28">
        <v>12</v>
      </c>
      <c r="I33" s="28">
        <v>12</v>
      </c>
      <c r="J33" s="18" t="s">
        <v>596</v>
      </c>
      <c r="K33" s="73" t="s">
        <v>3326</v>
      </c>
      <c r="L33" s="74" t="s">
        <v>2294</v>
      </c>
      <c r="M33" s="74" t="s">
        <v>2231</v>
      </c>
      <c r="N33" s="28">
        <v>27</v>
      </c>
      <c r="O33" s="28" t="s">
        <v>596</v>
      </c>
      <c r="P33" s="73" t="s">
        <v>3327</v>
      </c>
      <c r="Q33" s="74" t="s">
        <v>3328</v>
      </c>
      <c r="R33" s="74" t="s">
        <v>2340</v>
      </c>
      <c r="S33" s="74">
        <v>33</v>
      </c>
      <c r="T33" s="74"/>
      <c r="U33" s="18"/>
      <c r="V33" s="28"/>
      <c r="W33" s="28"/>
      <c r="X33" s="28"/>
      <c r="Z33" s="37"/>
      <c r="AA33" s="37"/>
    </row>
    <row r="34" ht="15.75" customHeight="1" spans="1:27">
      <c r="A34" s="26">
        <f t="shared" si="0"/>
        <v>72</v>
      </c>
      <c r="B34" s="27" t="s">
        <v>3329</v>
      </c>
      <c r="C34" s="27" t="s">
        <v>2544</v>
      </c>
      <c r="D34" s="27" t="s">
        <v>3330</v>
      </c>
      <c r="E34" s="18" t="s">
        <v>352</v>
      </c>
      <c r="F34" s="18" t="s">
        <v>347</v>
      </c>
      <c r="G34" s="28" t="s">
        <v>803</v>
      </c>
      <c r="H34" s="28">
        <v>12</v>
      </c>
      <c r="I34" s="28">
        <v>12</v>
      </c>
      <c r="J34" s="18" t="s">
        <v>596</v>
      </c>
      <c r="K34" s="73" t="s">
        <v>3331</v>
      </c>
      <c r="L34" s="74" t="s">
        <v>3332</v>
      </c>
      <c r="M34" s="74" t="s">
        <v>2231</v>
      </c>
      <c r="N34" s="28">
        <v>30</v>
      </c>
      <c r="O34" s="28" t="s">
        <v>596</v>
      </c>
      <c r="P34" s="18" t="s">
        <v>3333</v>
      </c>
      <c r="Q34" s="28" t="s">
        <v>3334</v>
      </c>
      <c r="R34" s="28">
        <v>30</v>
      </c>
      <c r="S34" s="28">
        <v>30</v>
      </c>
      <c r="T34" s="28"/>
      <c r="U34" s="18"/>
      <c r="V34" s="28"/>
      <c r="W34" s="28"/>
      <c r="X34" s="28"/>
      <c r="Z34" s="37"/>
      <c r="AA34" s="37"/>
    </row>
    <row r="35" ht="15.75" customHeight="1" spans="1:27">
      <c r="A35" s="26">
        <f t="shared" si="0"/>
        <v>62</v>
      </c>
      <c r="B35" s="27" t="s">
        <v>3335</v>
      </c>
      <c r="C35" s="27" t="s">
        <v>2784</v>
      </c>
      <c r="D35" s="27" t="s">
        <v>3336</v>
      </c>
      <c r="E35" s="18" t="s">
        <v>352</v>
      </c>
      <c r="F35" s="18" t="s">
        <v>347</v>
      </c>
      <c r="G35" s="28" t="s">
        <v>803</v>
      </c>
      <c r="H35" s="28">
        <v>12</v>
      </c>
      <c r="I35" s="28">
        <v>11</v>
      </c>
      <c r="J35" s="18" t="s">
        <v>596</v>
      </c>
      <c r="K35" s="18" t="s">
        <v>3337</v>
      </c>
      <c r="L35" s="18" t="s">
        <v>3338</v>
      </c>
      <c r="M35" s="28" t="s">
        <v>1412</v>
      </c>
      <c r="N35" s="28">
        <v>33</v>
      </c>
      <c r="O35" s="28"/>
      <c r="P35" s="18" t="s">
        <v>3339</v>
      </c>
      <c r="Q35" s="28" t="s">
        <v>1212</v>
      </c>
      <c r="R35" s="28" t="s">
        <v>909</v>
      </c>
      <c r="S35" s="28">
        <v>18</v>
      </c>
      <c r="T35" s="28"/>
      <c r="U35" s="18"/>
      <c r="V35" s="28"/>
      <c r="W35" s="28"/>
      <c r="X35" s="28"/>
      <c r="Z35" s="37"/>
      <c r="AA35" s="37"/>
    </row>
    <row r="36" ht="15.75" customHeight="1" spans="1:27">
      <c r="A36" s="26">
        <f t="shared" si="0"/>
        <v>76</v>
      </c>
      <c r="B36" s="27" t="s">
        <v>3340</v>
      </c>
      <c r="C36" s="27" t="s">
        <v>3341</v>
      </c>
      <c r="D36" s="27" t="s">
        <v>3342</v>
      </c>
      <c r="E36" s="18" t="s">
        <v>352</v>
      </c>
      <c r="F36" s="18" t="s">
        <v>347</v>
      </c>
      <c r="G36" s="28" t="s">
        <v>803</v>
      </c>
      <c r="H36" s="28">
        <v>12</v>
      </c>
      <c r="I36" s="28">
        <v>11</v>
      </c>
      <c r="J36" s="18" t="s">
        <v>596</v>
      </c>
      <c r="K36" s="84" t="s">
        <v>3343</v>
      </c>
      <c r="L36" s="85" t="s">
        <v>3344</v>
      </c>
      <c r="M36" s="85" t="s">
        <v>3178</v>
      </c>
      <c r="N36" s="28">
        <v>25</v>
      </c>
      <c r="O36" s="28" t="s">
        <v>596</v>
      </c>
      <c r="P36" s="73" t="s">
        <v>3345</v>
      </c>
      <c r="Q36" s="74" t="s">
        <v>3346</v>
      </c>
      <c r="R36" s="74" t="s">
        <v>1448</v>
      </c>
      <c r="S36" s="74">
        <v>40</v>
      </c>
      <c r="T36" s="74"/>
      <c r="U36" s="18"/>
      <c r="V36" s="28"/>
      <c r="W36" s="28"/>
      <c r="X36" s="28"/>
      <c r="Z36" s="37"/>
      <c r="AA36" s="37"/>
    </row>
    <row r="37" ht="15.75" customHeight="1" spans="1:27">
      <c r="A37" s="26">
        <f t="shared" si="0"/>
        <v>77</v>
      </c>
      <c r="B37" s="27" t="s">
        <v>3347</v>
      </c>
      <c r="C37" s="27" t="s">
        <v>3348</v>
      </c>
      <c r="D37" s="27" t="s">
        <v>1809</v>
      </c>
      <c r="E37" s="18" t="s">
        <v>352</v>
      </c>
      <c r="F37" s="18" t="s">
        <v>347</v>
      </c>
      <c r="G37" s="28" t="s">
        <v>803</v>
      </c>
      <c r="H37" s="28">
        <v>12</v>
      </c>
      <c r="I37" s="28">
        <v>10</v>
      </c>
      <c r="J37" s="18" t="s">
        <v>596</v>
      </c>
      <c r="K37" s="84" t="s">
        <v>3349</v>
      </c>
      <c r="L37" s="85" t="s">
        <v>2294</v>
      </c>
      <c r="M37" s="85" t="s">
        <v>2231</v>
      </c>
      <c r="N37" s="28">
        <v>27</v>
      </c>
      <c r="O37" s="28" t="s">
        <v>13</v>
      </c>
      <c r="P37" s="47" t="s">
        <v>3350</v>
      </c>
      <c r="Q37" s="45" t="s">
        <v>3234</v>
      </c>
      <c r="R37" s="28">
        <v>20</v>
      </c>
      <c r="S37" s="28">
        <v>20</v>
      </c>
      <c r="T37" s="28" t="s">
        <v>596</v>
      </c>
      <c r="U37" s="18" t="s">
        <v>3351</v>
      </c>
      <c r="V37" s="28" t="s">
        <v>3352</v>
      </c>
      <c r="W37" s="28">
        <v>20</v>
      </c>
      <c r="X37" s="28">
        <v>20</v>
      </c>
      <c r="Z37" s="37"/>
      <c r="AA37" s="37"/>
    </row>
    <row r="38" ht="15.75" customHeight="1" spans="1:27">
      <c r="A38" s="26">
        <f t="shared" si="0"/>
        <v>71</v>
      </c>
      <c r="B38" s="27" t="s">
        <v>3353</v>
      </c>
      <c r="C38" s="27" t="s">
        <v>3354</v>
      </c>
      <c r="D38" s="27" t="s">
        <v>3355</v>
      </c>
      <c r="E38" s="18" t="s">
        <v>352</v>
      </c>
      <c r="F38" s="18" t="s">
        <v>347</v>
      </c>
      <c r="G38" s="28" t="s">
        <v>803</v>
      </c>
      <c r="H38" s="28">
        <v>12</v>
      </c>
      <c r="I38" s="28">
        <v>12</v>
      </c>
      <c r="J38" s="18" t="s">
        <v>114</v>
      </c>
      <c r="K38" s="18" t="s">
        <v>3356</v>
      </c>
      <c r="L38" s="18" t="s">
        <v>3357</v>
      </c>
      <c r="M38" s="28">
        <v>25</v>
      </c>
      <c r="N38" s="28">
        <v>25</v>
      </c>
      <c r="O38" s="28" t="s">
        <v>13</v>
      </c>
      <c r="P38" s="47" t="s">
        <v>2324</v>
      </c>
      <c r="Q38" s="45" t="s">
        <v>3358</v>
      </c>
      <c r="R38" s="28">
        <v>19</v>
      </c>
      <c r="S38" s="28">
        <v>19</v>
      </c>
      <c r="T38" s="28" t="s">
        <v>596</v>
      </c>
      <c r="U38" s="18" t="s">
        <v>3359</v>
      </c>
      <c r="V38" s="28" t="s">
        <v>3360</v>
      </c>
      <c r="W38" s="28" t="s">
        <v>2533</v>
      </c>
      <c r="X38" s="28">
        <v>15</v>
      </c>
      <c r="Z38" s="37"/>
      <c r="AA38" s="37"/>
    </row>
    <row r="39" ht="15.75" customHeight="1" spans="1:27">
      <c r="A39" s="26">
        <f t="shared" si="0"/>
        <v>72</v>
      </c>
      <c r="B39" s="27" t="s">
        <v>3361</v>
      </c>
      <c r="C39" s="27" t="s">
        <v>2452</v>
      </c>
      <c r="D39" s="27" t="s">
        <v>3362</v>
      </c>
      <c r="E39" s="18" t="s">
        <v>352</v>
      </c>
      <c r="F39" s="18" t="s">
        <v>347</v>
      </c>
      <c r="G39" s="28" t="s">
        <v>803</v>
      </c>
      <c r="H39" s="28">
        <v>12</v>
      </c>
      <c r="I39" s="28">
        <v>12</v>
      </c>
      <c r="J39" s="18" t="s">
        <v>596</v>
      </c>
      <c r="K39" s="18" t="s">
        <v>3232</v>
      </c>
      <c r="L39" s="18" t="s">
        <v>2981</v>
      </c>
      <c r="M39" s="28">
        <v>40</v>
      </c>
      <c r="N39" s="28">
        <v>40</v>
      </c>
      <c r="O39" s="28" t="s">
        <v>596</v>
      </c>
      <c r="P39" s="73" t="s">
        <v>3363</v>
      </c>
      <c r="Q39" s="74" t="s">
        <v>3364</v>
      </c>
      <c r="R39" s="74" t="s">
        <v>1763</v>
      </c>
      <c r="S39" s="74">
        <v>20</v>
      </c>
      <c r="T39" s="74"/>
      <c r="U39" s="18"/>
      <c r="V39" s="28"/>
      <c r="W39" s="28"/>
      <c r="X39" s="28"/>
      <c r="Z39" s="37"/>
      <c r="AA39" s="37"/>
    </row>
    <row r="40" ht="15.75" customHeight="1" spans="1:27">
      <c r="A40" s="26">
        <f t="shared" si="0"/>
        <v>30</v>
      </c>
      <c r="B40" s="27" t="s">
        <v>3365</v>
      </c>
      <c r="C40" s="27" t="s">
        <v>3366</v>
      </c>
      <c r="D40" s="27" t="s">
        <v>1554</v>
      </c>
      <c r="E40" s="18" t="s">
        <v>352</v>
      </c>
      <c r="F40" s="18" t="s">
        <v>347</v>
      </c>
      <c r="G40" s="28" t="s">
        <v>803</v>
      </c>
      <c r="H40" s="28">
        <v>12</v>
      </c>
      <c r="I40" s="28">
        <v>12</v>
      </c>
      <c r="J40" s="18"/>
      <c r="K40" s="6" t="s">
        <v>2552</v>
      </c>
      <c r="L40" s="5" t="s">
        <v>1212</v>
      </c>
      <c r="M40" s="5" t="s">
        <v>909</v>
      </c>
      <c r="N40" s="5">
        <v>18</v>
      </c>
      <c r="O40" s="28"/>
      <c r="P40" s="18"/>
      <c r="Q40" s="28"/>
      <c r="R40" s="28"/>
      <c r="S40" s="28"/>
      <c r="T40" s="28"/>
      <c r="U40" s="18"/>
      <c r="V40" s="28"/>
      <c r="W40" s="28"/>
      <c r="X40" s="28"/>
      <c r="Z40" s="37"/>
      <c r="AA40" s="37"/>
    </row>
    <row r="41" ht="15.75" customHeight="1" spans="1:27">
      <c r="A41" s="26">
        <f t="shared" si="0"/>
        <v>46</v>
      </c>
      <c r="B41" s="27" t="s">
        <v>3367</v>
      </c>
      <c r="C41" s="27" t="s">
        <v>1601</v>
      </c>
      <c r="D41" s="27" t="s">
        <v>3368</v>
      </c>
      <c r="E41" s="18" t="s">
        <v>352</v>
      </c>
      <c r="F41" s="18" t="s">
        <v>347</v>
      </c>
      <c r="G41" s="28" t="s">
        <v>803</v>
      </c>
      <c r="H41" s="28">
        <v>12</v>
      </c>
      <c r="I41" s="28">
        <v>8</v>
      </c>
      <c r="J41" s="18" t="s">
        <v>13</v>
      </c>
      <c r="K41" s="18" t="s">
        <v>3369</v>
      </c>
      <c r="L41" s="50" t="s">
        <v>3370</v>
      </c>
      <c r="M41" s="28">
        <v>20</v>
      </c>
      <c r="N41" s="28">
        <v>20</v>
      </c>
      <c r="O41" s="28" t="s">
        <v>13</v>
      </c>
      <c r="P41" s="47" t="s">
        <v>843</v>
      </c>
      <c r="Q41" s="45" t="s">
        <v>2949</v>
      </c>
      <c r="R41" s="28">
        <v>18</v>
      </c>
      <c r="S41" s="28">
        <v>18</v>
      </c>
      <c r="T41" s="28"/>
      <c r="U41" s="18"/>
      <c r="V41" s="28"/>
      <c r="W41" s="28"/>
      <c r="X41" s="28"/>
      <c r="Z41" s="37"/>
      <c r="AA41" s="37"/>
    </row>
    <row r="42" ht="15.75" customHeight="1" spans="1:27">
      <c r="A42" s="26">
        <f t="shared" si="0"/>
        <v>61</v>
      </c>
      <c r="B42" s="27" t="s">
        <v>3371</v>
      </c>
      <c r="C42" s="27" t="s">
        <v>3372</v>
      </c>
      <c r="D42" s="27" t="s">
        <v>3373</v>
      </c>
      <c r="E42" s="18" t="s">
        <v>352</v>
      </c>
      <c r="F42" s="18" t="s">
        <v>347</v>
      </c>
      <c r="G42" s="28" t="s">
        <v>803</v>
      </c>
      <c r="H42" s="28">
        <v>12</v>
      </c>
      <c r="I42" s="28">
        <v>12</v>
      </c>
      <c r="J42" s="18" t="s">
        <v>596</v>
      </c>
      <c r="K42" s="47" t="s">
        <v>75</v>
      </c>
      <c r="L42" s="53" t="s">
        <v>3374</v>
      </c>
      <c r="M42" s="28">
        <v>20</v>
      </c>
      <c r="N42" s="28">
        <v>20</v>
      </c>
      <c r="O42" s="28" t="s">
        <v>13</v>
      </c>
      <c r="P42" s="18" t="s">
        <v>3185</v>
      </c>
      <c r="Q42" s="28" t="s">
        <v>3166</v>
      </c>
      <c r="R42" s="28" t="s">
        <v>2149</v>
      </c>
      <c r="S42" s="28">
        <v>29</v>
      </c>
      <c r="T42" s="28"/>
      <c r="U42" s="18"/>
      <c r="V42" s="28"/>
      <c r="W42" s="28"/>
      <c r="X42" s="28"/>
      <c r="Z42" s="37"/>
      <c r="AA42" s="37"/>
    </row>
    <row r="43" ht="15.75" customHeight="1" spans="1:27">
      <c r="A43" s="26">
        <f t="shared" si="0"/>
        <v>75</v>
      </c>
      <c r="B43" s="27" t="s">
        <v>3375</v>
      </c>
      <c r="C43" s="27" t="s">
        <v>3376</v>
      </c>
      <c r="D43" s="27" t="s">
        <v>3297</v>
      </c>
      <c r="E43" s="18" t="s">
        <v>352</v>
      </c>
      <c r="F43" s="18" t="s">
        <v>347</v>
      </c>
      <c r="G43" s="28" t="s">
        <v>803</v>
      </c>
      <c r="H43" s="28">
        <v>12</v>
      </c>
      <c r="I43" s="28">
        <v>12</v>
      </c>
      <c r="J43" s="18"/>
      <c r="K43" s="73" t="s">
        <v>2610</v>
      </c>
      <c r="L43" s="74" t="s">
        <v>859</v>
      </c>
      <c r="M43" s="74">
        <v>20</v>
      </c>
      <c r="N43" s="28">
        <v>20</v>
      </c>
      <c r="O43" s="28" t="s">
        <v>596</v>
      </c>
      <c r="P43" s="73" t="s">
        <v>3377</v>
      </c>
      <c r="Q43" s="74" t="s">
        <v>3378</v>
      </c>
      <c r="R43" s="74">
        <v>23</v>
      </c>
      <c r="S43" s="74">
        <v>23</v>
      </c>
      <c r="T43" s="74" t="s">
        <v>596</v>
      </c>
      <c r="U43" s="110" t="s">
        <v>3379</v>
      </c>
      <c r="V43" s="45" t="s">
        <v>2949</v>
      </c>
      <c r="W43" s="28" t="s">
        <v>737</v>
      </c>
      <c r="X43" s="28">
        <v>20</v>
      </c>
      <c r="Z43" s="37"/>
      <c r="AA43" s="37"/>
    </row>
    <row r="44" ht="15.75" customHeight="1" spans="1:27">
      <c r="A44" s="26">
        <f t="shared" si="0"/>
        <v>72</v>
      </c>
      <c r="B44" s="27" t="s">
        <v>3380</v>
      </c>
      <c r="C44" s="27" t="s">
        <v>3381</v>
      </c>
      <c r="D44" s="27" t="s">
        <v>3382</v>
      </c>
      <c r="E44" s="18" t="s">
        <v>352</v>
      </c>
      <c r="F44" s="18" t="s">
        <v>347</v>
      </c>
      <c r="G44" s="28" t="s">
        <v>803</v>
      </c>
      <c r="H44" s="28">
        <v>12</v>
      </c>
      <c r="I44" s="28">
        <v>12</v>
      </c>
      <c r="J44" s="18" t="s">
        <v>114</v>
      </c>
      <c r="K44" s="84" t="s">
        <v>3383</v>
      </c>
      <c r="L44" s="85" t="s">
        <v>2230</v>
      </c>
      <c r="M44" s="85" t="s">
        <v>983</v>
      </c>
      <c r="N44" s="28">
        <v>30</v>
      </c>
      <c r="O44" s="28" t="s">
        <v>13</v>
      </c>
      <c r="P44" s="47" t="s">
        <v>3384</v>
      </c>
      <c r="Q44" s="45" t="s">
        <v>1744</v>
      </c>
      <c r="R44" s="28">
        <v>30</v>
      </c>
      <c r="S44" s="28">
        <v>30</v>
      </c>
      <c r="T44" s="28"/>
      <c r="U44" s="18"/>
      <c r="V44" s="28"/>
      <c r="W44" s="28"/>
      <c r="X44" s="28"/>
      <c r="Z44" s="37"/>
      <c r="AA44" s="37"/>
    </row>
    <row r="45" ht="15.75" customHeight="1" spans="1:27">
      <c r="A45" s="26">
        <f t="shared" si="0"/>
        <v>72</v>
      </c>
      <c r="B45" s="27" t="s">
        <v>3385</v>
      </c>
      <c r="C45" s="27" t="s">
        <v>3386</v>
      </c>
      <c r="D45" s="27" t="s">
        <v>3387</v>
      </c>
      <c r="E45" s="18" t="s">
        <v>352</v>
      </c>
      <c r="F45" s="18" t="s">
        <v>347</v>
      </c>
      <c r="G45" s="28" t="s">
        <v>803</v>
      </c>
      <c r="H45" s="28">
        <v>12</v>
      </c>
      <c r="I45" s="28">
        <v>12</v>
      </c>
      <c r="J45" s="18" t="s">
        <v>13</v>
      </c>
      <c r="K45" s="18" t="s">
        <v>3388</v>
      </c>
      <c r="L45" s="18" t="s">
        <v>3389</v>
      </c>
      <c r="M45" s="28">
        <v>20</v>
      </c>
      <c r="N45" s="28">
        <v>18</v>
      </c>
      <c r="O45" s="28" t="s">
        <v>13</v>
      </c>
      <c r="P45" s="47" t="s">
        <v>3390</v>
      </c>
      <c r="Q45" s="45" t="s">
        <v>3391</v>
      </c>
      <c r="R45" s="28">
        <v>29</v>
      </c>
      <c r="S45" s="28">
        <v>24</v>
      </c>
      <c r="T45" s="28" t="s">
        <v>596</v>
      </c>
      <c r="U45" s="18" t="s">
        <v>3392</v>
      </c>
      <c r="V45" s="28" t="s">
        <v>3393</v>
      </c>
      <c r="W45" s="28" t="s">
        <v>909</v>
      </c>
      <c r="X45" s="28">
        <v>18</v>
      </c>
      <c r="Z45" s="37"/>
      <c r="AA45" s="37"/>
    </row>
    <row r="46" ht="15.75" customHeight="1" spans="1:27">
      <c r="A46" s="26">
        <f t="shared" si="0"/>
        <v>72</v>
      </c>
      <c r="B46" s="27" t="s">
        <v>3394</v>
      </c>
      <c r="C46" s="27" t="s">
        <v>3395</v>
      </c>
      <c r="D46" s="27" t="s">
        <v>1638</v>
      </c>
      <c r="E46" s="18" t="s">
        <v>352</v>
      </c>
      <c r="F46" s="18" t="s">
        <v>347</v>
      </c>
      <c r="G46" s="28" t="s">
        <v>803</v>
      </c>
      <c r="H46" s="28">
        <v>12</v>
      </c>
      <c r="I46" s="28">
        <v>12</v>
      </c>
      <c r="J46" s="18" t="s">
        <v>114</v>
      </c>
      <c r="K46" s="73" t="s">
        <v>3396</v>
      </c>
      <c r="L46" s="74" t="s">
        <v>1084</v>
      </c>
      <c r="M46" s="74" t="s">
        <v>902</v>
      </c>
      <c r="N46" s="28">
        <v>20</v>
      </c>
      <c r="O46" s="28" t="s">
        <v>596</v>
      </c>
      <c r="P46" s="73" t="s">
        <v>3397</v>
      </c>
      <c r="Q46" s="74" t="s">
        <v>872</v>
      </c>
      <c r="R46" s="74">
        <v>20</v>
      </c>
      <c r="S46" s="28">
        <v>20</v>
      </c>
      <c r="T46" s="28" t="s">
        <v>596</v>
      </c>
      <c r="U46" s="74" t="s">
        <v>3398</v>
      </c>
      <c r="V46" s="45" t="s">
        <v>2369</v>
      </c>
      <c r="W46" s="37">
        <v>20</v>
      </c>
      <c r="X46" s="28">
        <v>20</v>
      </c>
      <c r="Z46" s="37"/>
      <c r="AA46" s="37"/>
    </row>
    <row r="47" ht="15.75" customHeight="1" spans="1:27">
      <c r="A47" s="26">
        <f t="shared" si="0"/>
        <v>74</v>
      </c>
      <c r="B47" s="27" t="s">
        <v>3399</v>
      </c>
      <c r="C47" s="27" t="s">
        <v>3400</v>
      </c>
      <c r="D47" s="27" t="s">
        <v>3401</v>
      </c>
      <c r="E47" s="18" t="s">
        <v>352</v>
      </c>
      <c r="F47" s="102" t="s">
        <v>3402</v>
      </c>
      <c r="G47" s="72" t="s">
        <v>3403</v>
      </c>
      <c r="H47" s="28">
        <v>12</v>
      </c>
      <c r="I47" s="28">
        <v>12</v>
      </c>
      <c r="J47" s="18" t="s">
        <v>2228</v>
      </c>
      <c r="K47" s="73" t="s">
        <v>3404</v>
      </c>
      <c r="L47" s="74" t="s">
        <v>1288</v>
      </c>
      <c r="M47" s="74" t="s">
        <v>1529</v>
      </c>
      <c r="N47" s="28">
        <v>19</v>
      </c>
      <c r="O47" s="28" t="s">
        <v>23</v>
      </c>
      <c r="P47" s="47" t="s">
        <v>3405</v>
      </c>
      <c r="Q47" s="53" t="s">
        <v>3215</v>
      </c>
      <c r="R47" s="28">
        <v>30</v>
      </c>
      <c r="S47" s="28">
        <v>30</v>
      </c>
      <c r="T47" s="28" t="s">
        <v>596</v>
      </c>
      <c r="U47" s="47" t="s">
        <v>3406</v>
      </c>
      <c r="V47" s="53" t="s">
        <v>936</v>
      </c>
      <c r="W47" s="28">
        <v>15</v>
      </c>
      <c r="X47" s="28">
        <v>13</v>
      </c>
      <c r="Z47" s="37"/>
      <c r="AA47" s="37"/>
    </row>
    <row r="48" ht="15.75" customHeight="1" spans="1:27">
      <c r="A48" s="26">
        <f t="shared" si="0"/>
        <v>74</v>
      </c>
      <c r="B48" s="27" t="s">
        <v>3407</v>
      </c>
      <c r="C48" s="27" t="s">
        <v>2691</v>
      </c>
      <c r="D48" s="27" t="s">
        <v>2405</v>
      </c>
      <c r="E48" s="18" t="s">
        <v>352</v>
      </c>
      <c r="F48" s="84" t="s">
        <v>3408</v>
      </c>
      <c r="G48" s="85" t="s">
        <v>3409</v>
      </c>
      <c r="H48" s="85" t="s">
        <v>2894</v>
      </c>
      <c r="I48" s="28">
        <v>12</v>
      </c>
      <c r="J48" s="18" t="s">
        <v>596</v>
      </c>
      <c r="K48" s="47" t="s">
        <v>3410</v>
      </c>
      <c r="L48" s="47" t="s">
        <v>3411</v>
      </c>
      <c r="M48" s="28">
        <v>38</v>
      </c>
      <c r="N48" s="28">
        <v>38</v>
      </c>
      <c r="O48" s="28" t="s">
        <v>596</v>
      </c>
      <c r="P48" s="18" t="s">
        <v>3412</v>
      </c>
      <c r="Q48" s="28" t="s">
        <v>3413</v>
      </c>
      <c r="R48" s="28">
        <v>24</v>
      </c>
      <c r="S48" s="28">
        <v>24</v>
      </c>
      <c r="T48" s="28"/>
      <c r="U48" s="18"/>
      <c r="V48" s="28"/>
      <c r="W48" s="28"/>
      <c r="X48" s="28"/>
      <c r="Z48" s="37"/>
      <c r="AA48" s="37"/>
    </row>
    <row r="49" ht="15.75" customHeight="1" spans="1:28">
      <c r="A49" s="26">
        <f t="shared" si="0"/>
        <v>70</v>
      </c>
      <c r="B49" s="27" t="s">
        <v>3414</v>
      </c>
      <c r="C49" s="27" t="s">
        <v>3415</v>
      </c>
      <c r="D49" s="27" t="s">
        <v>3416</v>
      </c>
      <c r="E49" s="18" t="s">
        <v>352</v>
      </c>
      <c r="F49" s="18" t="s">
        <v>2453</v>
      </c>
      <c r="G49" s="72" t="s">
        <v>2454</v>
      </c>
      <c r="H49" s="28">
        <v>12</v>
      </c>
      <c r="I49" s="28">
        <v>12</v>
      </c>
      <c r="J49" s="18" t="s">
        <v>596</v>
      </c>
      <c r="K49" s="73" t="s">
        <v>3417</v>
      </c>
      <c r="L49" s="74" t="s">
        <v>3370</v>
      </c>
      <c r="M49" s="74" t="s">
        <v>1529</v>
      </c>
      <c r="N49" s="28">
        <v>20</v>
      </c>
      <c r="O49" s="28" t="s">
        <v>13</v>
      </c>
      <c r="P49" s="47" t="s">
        <v>3418</v>
      </c>
      <c r="Q49" s="45" t="s">
        <v>2874</v>
      </c>
      <c r="R49" s="28">
        <v>19</v>
      </c>
      <c r="S49" s="28">
        <v>19</v>
      </c>
      <c r="T49" s="28" t="s">
        <v>596</v>
      </c>
      <c r="U49" s="18" t="s">
        <v>1357</v>
      </c>
      <c r="V49" s="28" t="s">
        <v>3419</v>
      </c>
      <c r="W49" s="28" t="s">
        <v>2533</v>
      </c>
      <c r="X49" s="28">
        <v>15</v>
      </c>
      <c r="Y49" s="9" t="s">
        <v>3420</v>
      </c>
      <c r="Z49" s="37" t="s">
        <v>3421</v>
      </c>
      <c r="AA49" s="37" t="s">
        <v>3422</v>
      </c>
      <c r="AB49" s="37">
        <v>4</v>
      </c>
    </row>
    <row r="50" ht="15.75" customHeight="1" spans="1:32">
      <c r="A50" s="26">
        <f t="shared" si="0"/>
        <v>79</v>
      </c>
      <c r="B50" s="27" t="s">
        <v>3423</v>
      </c>
      <c r="C50" s="27" t="s">
        <v>3424</v>
      </c>
      <c r="D50" s="27" t="s">
        <v>3425</v>
      </c>
      <c r="E50" s="18" t="s">
        <v>352</v>
      </c>
      <c r="F50" s="103" t="s">
        <v>3426</v>
      </c>
      <c r="G50" s="72" t="s">
        <v>3427</v>
      </c>
      <c r="H50" s="28">
        <v>12</v>
      </c>
      <c r="I50" s="28">
        <v>12</v>
      </c>
      <c r="J50" s="18"/>
      <c r="K50" s="73" t="s">
        <v>3428</v>
      </c>
      <c r="L50" s="74" t="s">
        <v>872</v>
      </c>
      <c r="M50" s="74">
        <v>20</v>
      </c>
      <c r="N50" s="28">
        <v>20</v>
      </c>
      <c r="O50" s="28" t="s">
        <v>13</v>
      </c>
      <c r="P50" s="47" t="s">
        <v>3429</v>
      </c>
      <c r="Q50" s="45" t="s">
        <v>3430</v>
      </c>
      <c r="R50" s="28">
        <v>20</v>
      </c>
      <c r="S50" s="28">
        <v>18</v>
      </c>
      <c r="T50" s="28" t="s">
        <v>596</v>
      </c>
      <c r="U50" s="47" t="s">
        <v>3431</v>
      </c>
      <c r="V50" s="53" t="s">
        <v>3432</v>
      </c>
      <c r="W50" s="28">
        <v>25</v>
      </c>
      <c r="X50" s="28">
        <v>19</v>
      </c>
      <c r="Y50" s="9" t="s">
        <v>3433</v>
      </c>
      <c r="Z50" s="37" t="s">
        <v>1131</v>
      </c>
      <c r="AA50" s="37">
        <v>5</v>
      </c>
      <c r="AB50" s="111">
        <v>0</v>
      </c>
      <c r="AC50" s="9" t="s">
        <v>3434</v>
      </c>
      <c r="AD50" s="9" t="s">
        <v>3435</v>
      </c>
      <c r="AE50" s="9" t="s">
        <v>663</v>
      </c>
      <c r="AF50" s="9">
        <v>10</v>
      </c>
    </row>
    <row r="51" ht="15.75" customHeight="1" spans="1:27">
      <c r="A51" s="26">
        <f t="shared" si="0"/>
        <v>42</v>
      </c>
      <c r="B51" s="27" t="s">
        <v>3436</v>
      </c>
      <c r="C51" s="27" t="s">
        <v>3437</v>
      </c>
      <c r="D51" s="27" t="s">
        <v>3438</v>
      </c>
      <c r="E51" s="18" t="s">
        <v>352</v>
      </c>
      <c r="F51" s="104" t="s">
        <v>3439</v>
      </c>
      <c r="G51" s="72" t="s">
        <v>3112</v>
      </c>
      <c r="H51" s="28">
        <v>12</v>
      </c>
      <c r="I51" s="28">
        <v>12</v>
      </c>
      <c r="J51" s="18" t="s">
        <v>596</v>
      </c>
      <c r="K51" s="73" t="s">
        <v>3440</v>
      </c>
      <c r="L51" s="74" t="s">
        <v>3441</v>
      </c>
      <c r="M51" s="74" t="s">
        <v>2231</v>
      </c>
      <c r="N51" s="28">
        <v>30</v>
      </c>
      <c r="O51" s="28"/>
      <c r="P51" s="18"/>
      <c r="Q51" s="28"/>
      <c r="R51" s="28"/>
      <c r="S51" s="28"/>
      <c r="T51" s="28"/>
      <c r="U51" s="18"/>
      <c r="V51" s="28"/>
      <c r="W51" s="28"/>
      <c r="X51" s="28"/>
      <c r="Z51" s="37"/>
      <c r="AA51" s="37"/>
    </row>
    <row r="52" ht="15.75" customHeight="1" spans="1:27">
      <c r="A52" s="26">
        <f t="shared" si="0"/>
        <v>0</v>
      </c>
      <c r="B52" s="27" t="s">
        <v>3442</v>
      </c>
      <c r="C52" s="27" t="s">
        <v>3443</v>
      </c>
      <c r="D52" s="27" t="s">
        <v>2511</v>
      </c>
      <c r="E52" s="18"/>
      <c r="F52" s="18"/>
      <c r="G52" s="28"/>
      <c r="H52" s="28"/>
      <c r="I52" s="28"/>
      <c r="J52" s="18"/>
      <c r="K52" s="18" t="s">
        <v>3444</v>
      </c>
      <c r="L52" s="18" t="s">
        <v>3445</v>
      </c>
      <c r="M52" s="28" t="s">
        <v>1763</v>
      </c>
      <c r="N52" s="28"/>
      <c r="O52" s="28"/>
      <c r="P52" s="18"/>
      <c r="Q52" s="28"/>
      <c r="R52" s="28"/>
      <c r="S52" s="28"/>
      <c r="T52" s="28"/>
      <c r="U52" s="18"/>
      <c r="V52" s="28"/>
      <c r="W52" s="28"/>
      <c r="X52" s="28"/>
      <c r="Z52" s="37"/>
      <c r="AA52" s="37"/>
    </row>
    <row r="53" ht="15.75" customHeight="1" spans="1:27">
      <c r="A53" s="26">
        <f t="shared" si="0"/>
        <v>72</v>
      </c>
      <c r="B53" s="27" t="s">
        <v>3446</v>
      </c>
      <c r="C53" s="27" t="s">
        <v>3447</v>
      </c>
      <c r="D53" s="27" t="s">
        <v>1428</v>
      </c>
      <c r="E53" s="18" t="s">
        <v>1898</v>
      </c>
      <c r="F53" s="84" t="s">
        <v>1413</v>
      </c>
      <c r="G53" s="85" t="s">
        <v>1566</v>
      </c>
      <c r="H53" s="85" t="s">
        <v>1567</v>
      </c>
      <c r="I53" s="28">
        <v>40</v>
      </c>
      <c r="J53" s="18" t="s">
        <v>596</v>
      </c>
      <c r="K53" s="18" t="s">
        <v>3448</v>
      </c>
      <c r="L53" s="18" t="s">
        <v>757</v>
      </c>
      <c r="M53" s="28">
        <v>15</v>
      </c>
      <c r="N53" s="28">
        <v>15</v>
      </c>
      <c r="O53" s="28" t="s">
        <v>13</v>
      </c>
      <c r="P53" s="73" t="s">
        <v>3271</v>
      </c>
      <c r="Q53" s="74" t="s">
        <v>2949</v>
      </c>
      <c r="R53" s="74" t="s">
        <v>3449</v>
      </c>
      <c r="S53" s="74">
        <v>17</v>
      </c>
      <c r="T53" s="74"/>
      <c r="U53" s="18"/>
      <c r="V53" s="28"/>
      <c r="W53" s="28"/>
      <c r="X53" s="28"/>
      <c r="Z53" s="37"/>
      <c r="AA53" s="37"/>
    </row>
    <row r="54" ht="15.75" customHeight="1" spans="1:27">
      <c r="A54" s="26">
        <f t="shared" si="0"/>
        <v>0</v>
      </c>
      <c r="B54" s="27" t="s">
        <v>3450</v>
      </c>
      <c r="C54" s="27" t="s">
        <v>3451</v>
      </c>
      <c r="D54" s="27" t="s">
        <v>1407</v>
      </c>
      <c r="E54" s="18"/>
      <c r="F54" s="73" t="s">
        <v>3452</v>
      </c>
      <c r="G54" s="74" t="s">
        <v>3075</v>
      </c>
      <c r="H54" s="74">
        <v>15</v>
      </c>
      <c r="I54" s="28"/>
      <c r="J54" s="18"/>
      <c r="K54" s="18"/>
      <c r="L54" s="18"/>
      <c r="M54" s="28"/>
      <c r="N54" s="28"/>
      <c r="O54" s="28"/>
      <c r="P54" s="18"/>
      <c r="Q54" s="28"/>
      <c r="R54" s="28"/>
      <c r="S54" s="28"/>
      <c r="T54" s="28"/>
      <c r="U54" s="18"/>
      <c r="V54" s="28"/>
      <c r="W54" s="28"/>
      <c r="X54" s="28"/>
      <c r="Z54" s="37"/>
      <c r="AA54" s="37"/>
    </row>
    <row r="55" ht="15.75" customHeight="1" spans="1:27">
      <c r="A55" s="26">
        <f t="shared" si="0"/>
        <v>34</v>
      </c>
      <c r="B55" s="27" t="s">
        <v>3453</v>
      </c>
      <c r="C55" s="27" t="s">
        <v>3454</v>
      </c>
      <c r="D55" s="27" t="s">
        <v>3455</v>
      </c>
      <c r="E55" s="18"/>
      <c r="F55" s="73" t="s">
        <v>2610</v>
      </c>
      <c r="G55" s="74" t="s">
        <v>3456</v>
      </c>
      <c r="H55" s="74">
        <v>12</v>
      </c>
      <c r="I55" s="28">
        <v>11</v>
      </c>
      <c r="J55" s="18" t="s">
        <v>596</v>
      </c>
      <c r="K55" s="47" t="s">
        <v>3457</v>
      </c>
      <c r="L55" s="45" t="s">
        <v>3458</v>
      </c>
      <c r="M55" s="28">
        <v>24</v>
      </c>
      <c r="N55" s="28">
        <v>23</v>
      </c>
      <c r="O55" s="28"/>
      <c r="P55" s="18"/>
      <c r="Q55" s="28"/>
      <c r="R55" s="28"/>
      <c r="S55" s="28"/>
      <c r="T55" s="28"/>
      <c r="U55" s="18"/>
      <c r="V55" s="28"/>
      <c r="W55" s="28"/>
      <c r="X55" s="28"/>
      <c r="Z55" s="37"/>
      <c r="AA55" s="37"/>
    </row>
    <row r="56" ht="15.75" customHeight="1" spans="1:27">
      <c r="A56" s="26">
        <f t="shared" si="0"/>
        <v>73</v>
      </c>
      <c r="B56" s="27" t="s">
        <v>3459</v>
      </c>
      <c r="C56" s="27" t="s">
        <v>2001</v>
      </c>
      <c r="D56" s="27" t="s">
        <v>1824</v>
      </c>
      <c r="E56" s="18" t="s">
        <v>1898</v>
      </c>
      <c r="F56" s="47" t="s">
        <v>3460</v>
      </c>
      <c r="G56" s="45" t="s">
        <v>861</v>
      </c>
      <c r="H56" s="28" t="s">
        <v>3461</v>
      </c>
      <c r="I56" s="28">
        <v>40</v>
      </c>
      <c r="J56" s="18"/>
      <c r="K56" s="18" t="s">
        <v>3462</v>
      </c>
      <c r="L56" s="18" t="s">
        <v>3360</v>
      </c>
      <c r="M56" s="28" t="s">
        <v>3073</v>
      </c>
      <c r="N56" s="28">
        <v>15</v>
      </c>
      <c r="O56" s="28"/>
      <c r="P56" s="6" t="s">
        <v>3463</v>
      </c>
      <c r="Q56" s="5" t="s">
        <v>1212</v>
      </c>
      <c r="R56" s="5" t="s">
        <v>909</v>
      </c>
      <c r="S56" s="5">
        <v>18</v>
      </c>
      <c r="T56" s="28"/>
      <c r="U56" s="18"/>
      <c r="V56" s="28"/>
      <c r="W56" s="28"/>
      <c r="X56" s="28"/>
      <c r="Z56" s="37"/>
      <c r="AA56" s="37"/>
    </row>
    <row r="57" ht="15.75" customHeight="1" spans="1:27">
      <c r="A57" s="26">
        <f t="shared" si="0"/>
        <v>82</v>
      </c>
      <c r="B57" s="27" t="s">
        <v>3464</v>
      </c>
      <c r="C57" s="27" t="s">
        <v>3465</v>
      </c>
      <c r="D57" s="27" t="s">
        <v>3466</v>
      </c>
      <c r="E57" s="18" t="s">
        <v>352</v>
      </c>
      <c r="F57" s="18" t="s">
        <v>3467</v>
      </c>
      <c r="G57" s="72" t="s">
        <v>1140</v>
      </c>
      <c r="H57" s="28">
        <v>12</v>
      </c>
      <c r="I57" s="28">
        <v>12</v>
      </c>
      <c r="J57" s="18" t="s">
        <v>596</v>
      </c>
      <c r="K57" s="84" t="s">
        <v>3468</v>
      </c>
      <c r="L57" s="85" t="s">
        <v>1454</v>
      </c>
      <c r="M57" s="85" t="s">
        <v>1567</v>
      </c>
      <c r="N57" s="28">
        <v>40</v>
      </c>
      <c r="O57" s="28" t="s">
        <v>13</v>
      </c>
      <c r="P57" s="73" t="s">
        <v>3469</v>
      </c>
      <c r="Q57" s="74" t="s">
        <v>3470</v>
      </c>
      <c r="R57" s="74" t="s">
        <v>666</v>
      </c>
      <c r="S57" s="74">
        <v>30</v>
      </c>
      <c r="T57" s="74"/>
      <c r="U57" s="18"/>
      <c r="V57" s="28"/>
      <c r="W57" s="28"/>
      <c r="X57" s="28"/>
      <c r="Z57" s="37"/>
      <c r="AA57" s="37"/>
    </row>
    <row r="58" ht="17.25" customHeight="1" spans="1:27">
      <c r="A58" s="26">
        <f t="shared" si="0"/>
        <v>61</v>
      </c>
      <c r="B58" s="27" t="s">
        <v>3471</v>
      </c>
      <c r="C58" s="27" t="s">
        <v>3472</v>
      </c>
      <c r="D58" s="27" t="s">
        <v>3473</v>
      </c>
      <c r="E58" s="18"/>
      <c r="F58" s="73" t="s">
        <v>3474</v>
      </c>
      <c r="G58" s="74" t="s">
        <v>809</v>
      </c>
      <c r="H58" s="74">
        <v>18</v>
      </c>
      <c r="I58" s="28">
        <v>12</v>
      </c>
      <c r="J58" s="18"/>
      <c r="K58" s="18" t="s">
        <v>3475</v>
      </c>
      <c r="L58" s="18" t="s">
        <v>3166</v>
      </c>
      <c r="M58" s="28" t="s">
        <v>2149</v>
      </c>
      <c r="N58" s="28">
        <v>24</v>
      </c>
      <c r="O58" s="28" t="s">
        <v>13</v>
      </c>
      <c r="P58" s="18" t="s">
        <v>3476</v>
      </c>
      <c r="Q58" s="28" t="s">
        <v>2833</v>
      </c>
      <c r="R58" s="28" t="s">
        <v>663</v>
      </c>
      <c r="S58" s="28">
        <v>10</v>
      </c>
      <c r="T58" s="28" t="s">
        <v>596</v>
      </c>
      <c r="U58" s="77" t="s">
        <v>3319</v>
      </c>
      <c r="V58" s="78" t="s">
        <v>3320</v>
      </c>
      <c r="W58" s="78" t="s">
        <v>2533</v>
      </c>
      <c r="X58" s="78">
        <v>15</v>
      </c>
      <c r="Z58" s="37"/>
      <c r="AA58" s="37"/>
    </row>
    <row r="59" ht="15.75" customHeight="1" spans="1:27">
      <c r="A59" s="26">
        <f t="shared" si="0"/>
        <v>32</v>
      </c>
      <c r="B59" s="27" t="s">
        <v>3477</v>
      </c>
      <c r="C59" s="27" t="s">
        <v>3478</v>
      </c>
      <c r="D59" s="27" t="s">
        <v>3479</v>
      </c>
      <c r="E59" s="18" t="s">
        <v>596</v>
      </c>
      <c r="F59" s="18" t="s">
        <v>3480</v>
      </c>
      <c r="G59" s="28" t="s">
        <v>3481</v>
      </c>
      <c r="H59" s="28">
        <v>32</v>
      </c>
      <c r="I59" s="28">
        <v>32</v>
      </c>
      <c r="J59" s="18"/>
      <c r="K59" s="18"/>
      <c r="L59" s="18"/>
      <c r="M59" s="28"/>
      <c r="N59" s="28"/>
      <c r="O59" s="28"/>
      <c r="P59" s="18"/>
      <c r="Q59" s="28"/>
      <c r="R59" s="28"/>
      <c r="S59" s="28"/>
      <c r="T59" s="28"/>
      <c r="U59" s="18"/>
      <c r="V59" s="28"/>
      <c r="W59" s="28"/>
      <c r="X59" s="28"/>
      <c r="Z59" s="37"/>
      <c r="AA59" s="37"/>
    </row>
    <row r="60" ht="15.75" customHeight="1" spans="1:27">
      <c r="A60" s="26">
        <f t="shared" si="0"/>
        <v>39</v>
      </c>
      <c r="B60" s="27" t="s">
        <v>3482</v>
      </c>
      <c r="C60" s="27" t="s">
        <v>2140</v>
      </c>
      <c r="D60" s="27" t="s">
        <v>3037</v>
      </c>
      <c r="E60" s="18" t="s">
        <v>352</v>
      </c>
      <c r="F60" s="18" t="s">
        <v>3483</v>
      </c>
      <c r="G60" s="72" t="s">
        <v>1140</v>
      </c>
      <c r="H60" s="28">
        <v>12</v>
      </c>
      <c r="I60" s="28">
        <v>12</v>
      </c>
      <c r="J60" s="18" t="s">
        <v>596</v>
      </c>
      <c r="K60" s="84" t="s">
        <v>3484</v>
      </c>
      <c r="L60" s="85" t="s">
        <v>2230</v>
      </c>
      <c r="M60" s="85" t="s">
        <v>2231</v>
      </c>
      <c r="N60" s="28">
        <v>27</v>
      </c>
      <c r="O60" s="28"/>
      <c r="P60" s="18"/>
      <c r="Q60" s="28"/>
      <c r="R60" s="28"/>
      <c r="S60" s="28"/>
      <c r="T60" s="28"/>
      <c r="U60" s="18"/>
      <c r="V60" s="28"/>
      <c r="W60" s="28"/>
      <c r="X60" s="28"/>
      <c r="Z60" s="37"/>
      <c r="AA60" s="37"/>
    </row>
    <row r="61" ht="15.75" customHeight="1" spans="1:27">
      <c r="A61" s="26">
        <f t="shared" si="0"/>
        <v>44</v>
      </c>
      <c r="B61" s="27" t="s">
        <v>3485</v>
      </c>
      <c r="C61" s="27" t="s">
        <v>1880</v>
      </c>
      <c r="D61" s="27" t="s">
        <v>1830</v>
      </c>
      <c r="E61" s="18" t="s">
        <v>596</v>
      </c>
      <c r="F61" s="18" t="s">
        <v>3486</v>
      </c>
      <c r="G61" s="28" t="s">
        <v>1521</v>
      </c>
      <c r="H61" s="28" t="s">
        <v>2299</v>
      </c>
      <c r="I61" s="28">
        <v>22</v>
      </c>
      <c r="J61" s="18"/>
      <c r="K61" s="47" t="s">
        <v>301</v>
      </c>
      <c r="L61" s="45" t="s">
        <v>3487</v>
      </c>
      <c r="M61" s="28">
        <v>22</v>
      </c>
      <c r="N61" s="28">
        <v>22</v>
      </c>
      <c r="O61" s="28"/>
      <c r="P61" s="18"/>
      <c r="Q61" s="28"/>
      <c r="R61" s="28"/>
      <c r="S61" s="28"/>
      <c r="T61" s="28"/>
      <c r="U61" s="18"/>
      <c r="V61" s="28"/>
      <c r="W61" s="28"/>
      <c r="X61" s="28"/>
      <c r="Z61" s="37"/>
      <c r="AA61" s="37"/>
    </row>
    <row r="62" ht="15.75" customHeight="1" spans="1:27">
      <c r="A62" s="26">
        <f t="shared" si="0"/>
        <v>0</v>
      </c>
      <c r="B62" s="27" t="s">
        <v>3488</v>
      </c>
      <c r="C62" s="27" t="s">
        <v>1601</v>
      </c>
      <c r="D62" s="27" t="s">
        <v>1880</v>
      </c>
      <c r="E62" s="18"/>
      <c r="F62" s="18"/>
      <c r="G62" s="28"/>
      <c r="H62" s="28"/>
      <c r="I62" s="28"/>
      <c r="J62" s="18"/>
      <c r="K62" s="18"/>
      <c r="L62" s="18"/>
      <c r="M62" s="28"/>
      <c r="N62" s="28"/>
      <c r="O62" s="28"/>
      <c r="P62" s="18"/>
      <c r="Q62" s="28"/>
      <c r="R62" s="28"/>
      <c r="S62" s="28"/>
      <c r="T62" s="28"/>
      <c r="U62" s="18"/>
      <c r="V62" s="28"/>
      <c r="W62" s="28"/>
      <c r="X62" s="28"/>
      <c r="Z62" s="37"/>
      <c r="AA62" s="37"/>
    </row>
    <row r="63" ht="15.75" customHeight="1" spans="1:27">
      <c r="A63" s="26">
        <f t="shared" si="0"/>
        <v>40</v>
      </c>
      <c r="B63" s="27" t="s">
        <v>3489</v>
      </c>
      <c r="C63" s="27" t="s">
        <v>3490</v>
      </c>
      <c r="D63" s="27" t="s">
        <v>3491</v>
      </c>
      <c r="E63" s="18" t="s">
        <v>3492</v>
      </c>
      <c r="F63" s="18" t="s">
        <v>3493</v>
      </c>
      <c r="G63" s="28" t="s">
        <v>3494</v>
      </c>
      <c r="H63" s="28">
        <v>20</v>
      </c>
      <c r="I63" s="28">
        <v>20</v>
      </c>
      <c r="J63" s="18" t="s">
        <v>596</v>
      </c>
      <c r="K63" s="47" t="s">
        <v>3495</v>
      </c>
      <c r="L63" s="45" t="s">
        <v>3496</v>
      </c>
      <c r="M63" s="28">
        <v>20</v>
      </c>
      <c r="N63" s="28">
        <v>20</v>
      </c>
      <c r="O63" s="28"/>
      <c r="P63" s="18"/>
      <c r="Q63" s="28"/>
      <c r="R63" s="28"/>
      <c r="S63" s="28"/>
      <c r="T63" s="28"/>
      <c r="U63" s="18"/>
      <c r="V63" s="28"/>
      <c r="W63" s="28"/>
      <c r="X63" s="28"/>
      <c r="Z63" s="37"/>
      <c r="AA63" s="37"/>
    </row>
    <row r="64" ht="15.75" customHeight="1" spans="1:27">
      <c r="A64" s="26">
        <f t="shared" si="0"/>
        <v>0</v>
      </c>
      <c r="B64" s="27" t="s">
        <v>3497</v>
      </c>
      <c r="C64" s="27" t="s">
        <v>1972</v>
      </c>
      <c r="D64" s="27" t="s">
        <v>3498</v>
      </c>
      <c r="E64" s="18"/>
      <c r="F64" s="18"/>
      <c r="G64" s="28"/>
      <c r="H64" s="28"/>
      <c r="I64" s="28"/>
      <c r="J64" s="18"/>
      <c r="K64" s="18"/>
      <c r="L64" s="18"/>
      <c r="M64" s="28"/>
      <c r="N64" s="28"/>
      <c r="O64" s="28"/>
      <c r="P64" s="18"/>
      <c r="Q64" s="28"/>
      <c r="R64" s="28"/>
      <c r="S64" s="28"/>
      <c r="T64" s="28"/>
      <c r="U64" s="18"/>
      <c r="V64" s="28"/>
      <c r="W64" s="28"/>
      <c r="X64" s="28"/>
      <c r="Z64" s="37"/>
      <c r="AA64" s="37"/>
    </row>
    <row r="65" ht="15.75" customHeight="1" spans="1:27">
      <c r="A65" s="26">
        <f t="shared" si="0"/>
        <v>28</v>
      </c>
      <c r="B65" s="27" t="s">
        <v>3499</v>
      </c>
      <c r="C65" s="27" t="s">
        <v>3500</v>
      </c>
      <c r="D65" s="27" t="s">
        <v>1534</v>
      </c>
      <c r="E65" s="18" t="s">
        <v>352</v>
      </c>
      <c r="F65" s="84" t="s">
        <v>3501</v>
      </c>
      <c r="G65" s="85" t="s">
        <v>3502</v>
      </c>
      <c r="H65" s="85" t="s">
        <v>2894</v>
      </c>
      <c r="I65" s="28">
        <v>10</v>
      </c>
      <c r="J65" s="18" t="s">
        <v>596</v>
      </c>
      <c r="K65" s="18" t="s">
        <v>3503</v>
      </c>
      <c r="L65" s="47" t="s">
        <v>3105</v>
      </c>
      <c r="M65" s="45" t="s">
        <v>3273</v>
      </c>
      <c r="N65" s="28">
        <v>18</v>
      </c>
      <c r="O65" s="28"/>
      <c r="P65" s="18"/>
      <c r="Q65" s="28"/>
      <c r="R65" s="28"/>
      <c r="S65" s="28"/>
      <c r="T65" s="28"/>
      <c r="U65" s="18"/>
      <c r="V65" s="28"/>
      <c r="W65" s="28"/>
      <c r="X65" s="28"/>
      <c r="Z65" s="37"/>
      <c r="AA65" s="37"/>
    </row>
    <row r="66" ht="15.75" customHeight="1" spans="1:27">
      <c r="A66" s="26">
        <f t="shared" si="0"/>
        <v>72</v>
      </c>
      <c r="B66" s="27" t="s">
        <v>3504</v>
      </c>
      <c r="C66" s="27" t="s">
        <v>3505</v>
      </c>
      <c r="D66" s="27" t="s">
        <v>1598</v>
      </c>
      <c r="E66" s="18" t="s">
        <v>352</v>
      </c>
      <c r="F66" s="18" t="s">
        <v>347</v>
      </c>
      <c r="G66" s="28" t="s">
        <v>803</v>
      </c>
      <c r="H66" s="28">
        <v>12</v>
      </c>
      <c r="I66" s="28">
        <v>12</v>
      </c>
      <c r="J66" s="18" t="s">
        <v>596</v>
      </c>
      <c r="K66" s="84" t="s">
        <v>3506</v>
      </c>
      <c r="L66" s="85" t="s">
        <v>2026</v>
      </c>
      <c r="M66" s="85" t="s">
        <v>2231</v>
      </c>
      <c r="N66" s="28">
        <v>30</v>
      </c>
      <c r="O66" s="28" t="s">
        <v>23</v>
      </c>
      <c r="P66" s="73" t="s">
        <v>3507</v>
      </c>
      <c r="Q66" s="74" t="s">
        <v>3268</v>
      </c>
      <c r="R66" s="74" t="s">
        <v>2247</v>
      </c>
      <c r="S66" s="74">
        <v>30</v>
      </c>
      <c r="T66" s="74"/>
      <c r="U66" s="18"/>
      <c r="V66" s="28"/>
      <c r="W66" s="28"/>
      <c r="X66" s="28"/>
      <c r="Z66" s="37"/>
      <c r="AA66" s="37"/>
    </row>
    <row r="67" ht="15.75" customHeight="1" spans="1:27">
      <c r="A67" s="26">
        <f t="shared" si="0"/>
        <v>72</v>
      </c>
      <c r="B67" s="27" t="s">
        <v>3508</v>
      </c>
      <c r="C67" s="27" t="s">
        <v>1601</v>
      </c>
      <c r="D67" s="27" t="s">
        <v>1824</v>
      </c>
      <c r="E67" s="18" t="s">
        <v>2555</v>
      </c>
      <c r="F67" s="73" t="s">
        <v>1413</v>
      </c>
      <c r="G67" s="74" t="s">
        <v>3509</v>
      </c>
      <c r="H67" s="74" t="s">
        <v>3510</v>
      </c>
      <c r="I67" s="28">
        <v>32</v>
      </c>
      <c r="J67" s="18" t="s">
        <v>596</v>
      </c>
      <c r="K67" s="47" t="s">
        <v>3511</v>
      </c>
      <c r="L67" s="45" t="s">
        <v>3512</v>
      </c>
      <c r="M67" s="28">
        <v>40</v>
      </c>
      <c r="N67" s="28">
        <v>40</v>
      </c>
      <c r="O67" s="28"/>
      <c r="P67" s="18"/>
      <c r="Q67" s="28"/>
      <c r="R67" s="28"/>
      <c r="S67" s="28"/>
      <c r="T67" s="28"/>
      <c r="U67" s="18"/>
      <c r="V67" s="28"/>
      <c r="W67" s="28"/>
      <c r="X67" s="28"/>
      <c r="Z67" s="37"/>
      <c r="AA67" s="37"/>
    </row>
    <row r="68" ht="15.75" customHeight="1" spans="1:27">
      <c r="A68" s="26">
        <f t="shared" si="0"/>
        <v>42</v>
      </c>
      <c r="B68" s="27" t="s">
        <v>3513</v>
      </c>
      <c r="C68" s="27" t="s">
        <v>3514</v>
      </c>
      <c r="D68" s="27" t="s">
        <v>1643</v>
      </c>
      <c r="E68" s="18" t="s">
        <v>352</v>
      </c>
      <c r="F68" s="18" t="s">
        <v>347</v>
      </c>
      <c r="G68" s="28" t="s">
        <v>803</v>
      </c>
      <c r="H68" s="28">
        <v>12</v>
      </c>
      <c r="I68" s="28">
        <v>12</v>
      </c>
      <c r="J68" s="18" t="s">
        <v>596</v>
      </c>
      <c r="K68" s="18" t="s">
        <v>3232</v>
      </c>
      <c r="L68" s="18" t="s">
        <v>3233</v>
      </c>
      <c r="M68" s="28">
        <v>15</v>
      </c>
      <c r="N68" s="28">
        <v>15</v>
      </c>
      <c r="O68" s="28" t="s">
        <v>13</v>
      </c>
      <c r="P68" s="73" t="s">
        <v>2864</v>
      </c>
      <c r="Q68" s="74" t="s">
        <v>730</v>
      </c>
      <c r="R68" s="74">
        <v>15</v>
      </c>
      <c r="S68" s="28">
        <v>15</v>
      </c>
      <c r="T68" s="28"/>
      <c r="V68" s="37"/>
      <c r="W68" s="37"/>
      <c r="X68" s="37"/>
      <c r="Z68" s="37"/>
      <c r="AA68" s="37"/>
    </row>
    <row r="69" ht="15.75" customHeight="1" spans="1:27">
      <c r="A69" s="26">
        <f t="shared" si="0"/>
        <v>72</v>
      </c>
      <c r="B69" s="27" t="s">
        <v>3515</v>
      </c>
      <c r="C69" s="27" t="s">
        <v>3516</v>
      </c>
      <c r="D69" s="27" t="s">
        <v>3517</v>
      </c>
      <c r="E69" s="18" t="s">
        <v>352</v>
      </c>
      <c r="F69" s="18" t="s">
        <v>3518</v>
      </c>
      <c r="G69" s="28" t="s">
        <v>3519</v>
      </c>
      <c r="H69" s="28">
        <v>24</v>
      </c>
      <c r="I69" s="28">
        <v>12</v>
      </c>
      <c r="J69" s="18" t="s">
        <v>596</v>
      </c>
      <c r="K69" s="14" t="s">
        <v>3520</v>
      </c>
      <c r="L69" s="14" t="s">
        <v>3521</v>
      </c>
      <c r="M69" s="28">
        <v>40</v>
      </c>
      <c r="N69" s="28">
        <v>40</v>
      </c>
      <c r="O69" s="28" t="s">
        <v>23</v>
      </c>
      <c r="P69" s="18" t="s">
        <v>3522</v>
      </c>
      <c r="Q69" s="28" t="s">
        <v>3523</v>
      </c>
      <c r="R69" s="28">
        <v>20</v>
      </c>
      <c r="S69" s="28">
        <v>20</v>
      </c>
      <c r="T69" s="28"/>
      <c r="U69" s="18"/>
      <c r="V69" s="28"/>
      <c r="W69" s="28"/>
      <c r="X69" s="28"/>
      <c r="Z69" s="37"/>
      <c r="AA69" s="37"/>
    </row>
    <row r="70" ht="15.75" customHeight="1" spans="1:27">
      <c r="A70" s="26">
        <f t="shared" si="0"/>
        <v>40</v>
      </c>
      <c r="B70" s="27" t="s">
        <v>3524</v>
      </c>
      <c r="C70" s="27" t="s">
        <v>1451</v>
      </c>
      <c r="D70" s="27" t="s">
        <v>3525</v>
      </c>
      <c r="E70" s="18" t="s">
        <v>352</v>
      </c>
      <c r="F70" s="84" t="s">
        <v>3526</v>
      </c>
      <c r="G70" s="85" t="s">
        <v>3527</v>
      </c>
      <c r="H70" s="85" t="s">
        <v>614</v>
      </c>
      <c r="I70" s="28">
        <v>12</v>
      </c>
      <c r="J70" s="18"/>
      <c r="K70" s="18" t="s">
        <v>3528</v>
      </c>
      <c r="L70" s="18" t="s">
        <v>3529</v>
      </c>
      <c r="M70" s="28" t="s">
        <v>2347</v>
      </c>
      <c r="N70" s="28">
        <v>10</v>
      </c>
      <c r="O70" s="28"/>
      <c r="P70" s="6" t="s">
        <v>3530</v>
      </c>
      <c r="Q70" s="5" t="s">
        <v>1212</v>
      </c>
      <c r="R70" s="5" t="s">
        <v>909</v>
      </c>
      <c r="S70" s="5">
        <v>18</v>
      </c>
      <c r="T70" s="28"/>
      <c r="U70" s="18"/>
      <c r="V70" s="28"/>
      <c r="W70" s="28"/>
      <c r="X70" s="28"/>
      <c r="Z70" s="37"/>
      <c r="AA70" s="37"/>
    </row>
    <row r="71" ht="15.75" customHeight="1" spans="1:27">
      <c r="A71" s="26">
        <f t="shared" si="0"/>
        <v>72</v>
      </c>
      <c r="B71" s="27" t="s">
        <v>3531</v>
      </c>
      <c r="C71" s="27" t="s">
        <v>3532</v>
      </c>
      <c r="D71" s="27" t="s">
        <v>3533</v>
      </c>
      <c r="E71" s="18" t="s">
        <v>13</v>
      </c>
      <c r="F71" s="84" t="s">
        <v>3534</v>
      </c>
      <c r="G71" s="85" t="s">
        <v>1184</v>
      </c>
      <c r="H71" s="85" t="s">
        <v>2222</v>
      </c>
      <c r="I71" s="28">
        <v>35</v>
      </c>
      <c r="J71" s="18"/>
      <c r="K71" s="73" t="s">
        <v>3535</v>
      </c>
      <c r="L71" s="74" t="s">
        <v>859</v>
      </c>
      <c r="M71" s="74">
        <v>20</v>
      </c>
      <c r="N71" s="28">
        <v>20</v>
      </c>
      <c r="O71" s="28" t="s">
        <v>352</v>
      </c>
      <c r="P71" s="18" t="s">
        <v>3536</v>
      </c>
      <c r="Q71" s="28" t="s">
        <v>3537</v>
      </c>
      <c r="R71" s="28">
        <v>20</v>
      </c>
      <c r="S71" s="28">
        <v>12</v>
      </c>
      <c r="T71" s="28" t="s">
        <v>596</v>
      </c>
      <c r="U71" s="47" t="s">
        <v>3538</v>
      </c>
      <c r="V71" s="47" t="s">
        <v>3539</v>
      </c>
      <c r="W71" s="74">
        <v>5</v>
      </c>
      <c r="X71" s="28">
        <v>5</v>
      </c>
      <c r="Z71" s="37"/>
      <c r="AA71" s="37"/>
    </row>
    <row r="72" ht="15.75" customHeight="1" spans="1:27">
      <c r="A72" s="26">
        <f t="shared" si="0"/>
        <v>0</v>
      </c>
      <c r="B72" s="27" t="s">
        <v>3540</v>
      </c>
      <c r="C72" s="27" t="s">
        <v>3541</v>
      </c>
      <c r="D72" s="27" t="s">
        <v>1598</v>
      </c>
      <c r="E72" s="18"/>
      <c r="F72" s="18"/>
      <c r="G72" s="28"/>
      <c r="H72" s="28"/>
      <c r="I72" s="28"/>
      <c r="J72" s="18"/>
      <c r="K72" s="18"/>
      <c r="L72" s="18"/>
      <c r="M72" s="28"/>
      <c r="N72" s="28"/>
      <c r="O72" s="28"/>
      <c r="P72" s="18"/>
      <c r="Q72" s="28"/>
      <c r="R72" s="28"/>
      <c r="S72" s="28"/>
      <c r="T72" s="28"/>
      <c r="U72" s="18"/>
      <c r="V72" s="28"/>
      <c r="W72" s="28"/>
      <c r="X72" s="28"/>
      <c r="Z72" s="37"/>
      <c r="AA72" s="37"/>
    </row>
    <row r="73" ht="15.75" customHeight="1" spans="1:27">
      <c r="A73" s="26">
        <f t="shared" si="0"/>
        <v>0</v>
      </c>
      <c r="B73" s="27" t="s">
        <v>3542</v>
      </c>
      <c r="C73" s="27" t="s">
        <v>3543</v>
      </c>
      <c r="D73" s="27" t="s">
        <v>3544</v>
      </c>
      <c r="E73" s="18"/>
      <c r="F73" s="18"/>
      <c r="G73" s="28"/>
      <c r="H73" s="28"/>
      <c r="I73" s="28"/>
      <c r="J73" s="18"/>
      <c r="K73" s="18"/>
      <c r="L73" s="18"/>
      <c r="M73" s="28"/>
      <c r="N73" s="28"/>
      <c r="O73" s="28"/>
      <c r="P73" s="18"/>
      <c r="Q73" s="28"/>
      <c r="R73" s="28"/>
      <c r="S73" s="28"/>
      <c r="T73" s="28"/>
      <c r="U73" s="18"/>
      <c r="V73" s="28"/>
      <c r="W73" s="28"/>
      <c r="X73" s="28"/>
      <c r="Z73" s="37"/>
      <c r="AA73" s="37"/>
    </row>
    <row r="74" ht="15.75" customHeight="1" spans="1:27">
      <c r="A74" s="26">
        <f t="shared" si="0"/>
        <v>36</v>
      </c>
      <c r="B74" s="27" t="s">
        <v>3545</v>
      </c>
      <c r="C74" s="27" t="s">
        <v>1381</v>
      </c>
      <c r="D74" s="27" t="s">
        <v>3546</v>
      </c>
      <c r="E74" s="18" t="s">
        <v>352</v>
      </c>
      <c r="F74" s="18" t="s">
        <v>347</v>
      </c>
      <c r="G74" s="28" t="s">
        <v>3152</v>
      </c>
      <c r="H74" s="28">
        <v>12</v>
      </c>
      <c r="I74" s="28">
        <v>12</v>
      </c>
      <c r="J74" s="18" t="s">
        <v>596</v>
      </c>
      <c r="K74" s="18" t="s">
        <v>3547</v>
      </c>
      <c r="L74" s="18" t="s">
        <v>3166</v>
      </c>
      <c r="M74" s="28" t="s">
        <v>2149</v>
      </c>
      <c r="N74" s="28">
        <v>24</v>
      </c>
      <c r="O74" s="28"/>
      <c r="P74" s="18"/>
      <c r="Q74" s="28"/>
      <c r="R74" s="28"/>
      <c r="S74" s="28"/>
      <c r="T74" s="28"/>
      <c r="U74" s="18"/>
      <c r="V74" s="28"/>
      <c r="W74" s="28"/>
      <c r="X74" s="28"/>
      <c r="Z74" s="37"/>
      <c r="AA74" s="37"/>
    </row>
    <row r="75" ht="15.75" customHeight="1" spans="1:27">
      <c r="A75" s="26">
        <f t="shared" si="0"/>
        <v>0</v>
      </c>
      <c r="B75" s="27" t="s">
        <v>3548</v>
      </c>
      <c r="C75" s="27" t="s">
        <v>3549</v>
      </c>
      <c r="D75" s="27" t="s">
        <v>3550</v>
      </c>
      <c r="E75" s="18"/>
      <c r="F75" s="18"/>
      <c r="G75" s="28"/>
      <c r="H75" s="28"/>
      <c r="I75" s="28"/>
      <c r="J75" s="18"/>
      <c r="K75" s="18"/>
      <c r="L75" s="18"/>
      <c r="M75" s="28"/>
      <c r="N75" s="28"/>
      <c r="O75" s="28"/>
      <c r="P75" s="18"/>
      <c r="Q75" s="28"/>
      <c r="R75" s="28"/>
      <c r="S75" s="28"/>
      <c r="T75" s="28"/>
      <c r="U75" s="18"/>
      <c r="V75" s="28"/>
      <c r="W75" s="28"/>
      <c r="X75" s="28"/>
      <c r="Z75" s="37"/>
      <c r="AA75" s="37"/>
    </row>
    <row r="76" ht="15.75" customHeight="1" spans="1:27">
      <c r="A76" s="26">
        <f t="shared" si="0"/>
        <v>30</v>
      </c>
      <c r="B76" s="27" t="s">
        <v>3551</v>
      </c>
      <c r="C76" s="27" t="s">
        <v>1465</v>
      </c>
      <c r="D76" s="27" t="s">
        <v>3552</v>
      </c>
      <c r="E76" s="18"/>
      <c r="F76" s="18" t="s">
        <v>3553</v>
      </c>
      <c r="G76" s="28" t="s">
        <v>3360</v>
      </c>
      <c r="H76" s="28" t="s">
        <v>3073</v>
      </c>
      <c r="I76" s="28">
        <v>15</v>
      </c>
      <c r="J76" s="18" t="s">
        <v>596</v>
      </c>
      <c r="K76" s="18" t="s">
        <v>3554</v>
      </c>
      <c r="L76" s="18" t="s">
        <v>3555</v>
      </c>
      <c r="M76" s="28" t="s">
        <v>1187</v>
      </c>
      <c r="N76" s="28">
        <v>15</v>
      </c>
      <c r="O76" s="28"/>
      <c r="P76" s="18"/>
      <c r="Q76" s="28"/>
      <c r="R76" s="28"/>
      <c r="S76" s="28"/>
      <c r="T76" s="28"/>
      <c r="U76" s="18"/>
      <c r="V76" s="28"/>
      <c r="W76" s="28"/>
      <c r="X76" s="28"/>
      <c r="Z76" s="37"/>
      <c r="AA76" s="37"/>
    </row>
    <row r="77" ht="15.75" customHeight="1" spans="1:27">
      <c r="A77" s="26">
        <f t="shared" si="0"/>
        <v>40</v>
      </c>
      <c r="B77" s="27" t="s">
        <v>3556</v>
      </c>
      <c r="C77" s="27" t="s">
        <v>3557</v>
      </c>
      <c r="D77" s="27" t="s">
        <v>3558</v>
      </c>
      <c r="E77" s="18" t="s">
        <v>352</v>
      </c>
      <c r="F77" s="18" t="s">
        <v>347</v>
      </c>
      <c r="G77" s="28" t="s">
        <v>803</v>
      </c>
      <c r="H77" s="28">
        <v>12</v>
      </c>
      <c r="I77" s="28">
        <v>12</v>
      </c>
      <c r="J77" s="18"/>
      <c r="K77" s="18" t="s">
        <v>3528</v>
      </c>
      <c r="L77" s="18" t="s">
        <v>3529</v>
      </c>
      <c r="M77" s="28" t="s">
        <v>2347</v>
      </c>
      <c r="N77" s="28">
        <v>10</v>
      </c>
      <c r="O77" s="28"/>
      <c r="P77" s="6" t="s">
        <v>3530</v>
      </c>
      <c r="Q77" s="5" t="s">
        <v>1212</v>
      </c>
      <c r="R77" s="5" t="s">
        <v>909</v>
      </c>
      <c r="S77" s="5">
        <v>18</v>
      </c>
      <c r="T77" s="28"/>
      <c r="U77" s="18"/>
      <c r="V77" s="28"/>
      <c r="W77" s="28"/>
      <c r="X77" s="28"/>
      <c r="Z77" s="37"/>
      <c r="AA77" s="37"/>
    </row>
    <row r="78" ht="15.75" customHeight="1" spans="1:27">
      <c r="A78" s="26">
        <f t="shared" si="0"/>
        <v>0</v>
      </c>
      <c r="B78" s="27" t="s">
        <v>3559</v>
      </c>
      <c r="C78" s="27" t="s">
        <v>3560</v>
      </c>
      <c r="D78" s="27" t="s">
        <v>3561</v>
      </c>
      <c r="E78" s="18"/>
      <c r="F78" s="18"/>
      <c r="G78" s="28"/>
      <c r="H78" s="28"/>
      <c r="I78" s="28"/>
      <c r="J78" s="18"/>
      <c r="K78" s="18"/>
      <c r="L78" s="18"/>
      <c r="M78" s="28"/>
      <c r="N78" s="28"/>
      <c r="O78" s="28"/>
      <c r="P78" s="18"/>
      <c r="Q78" s="28"/>
      <c r="R78" s="28"/>
      <c r="S78" s="28"/>
      <c r="T78" s="28"/>
      <c r="U78" s="18"/>
      <c r="V78" s="28"/>
      <c r="W78" s="28"/>
      <c r="X78" s="28"/>
      <c r="Z78" s="37"/>
      <c r="AA78" s="37"/>
    </row>
    <row r="79" ht="15.75" customHeight="1" spans="1:27">
      <c r="A79" s="26">
        <f t="shared" si="0"/>
        <v>0</v>
      </c>
      <c r="B79" s="27" t="s">
        <v>3562</v>
      </c>
      <c r="C79" s="27" t="s">
        <v>3563</v>
      </c>
      <c r="D79" s="27" t="s">
        <v>2489</v>
      </c>
      <c r="E79" s="18"/>
      <c r="F79" s="18"/>
      <c r="G79" s="28"/>
      <c r="H79" s="28"/>
      <c r="I79" s="28"/>
      <c r="J79" s="18"/>
      <c r="K79" s="18"/>
      <c r="L79" s="18"/>
      <c r="M79" s="28"/>
      <c r="N79" s="28"/>
      <c r="O79" s="28"/>
      <c r="P79" s="18"/>
      <c r="Q79" s="28"/>
      <c r="R79" s="28"/>
      <c r="S79" s="28"/>
      <c r="T79" s="28"/>
      <c r="U79" s="18"/>
      <c r="V79" s="28"/>
      <c r="W79" s="28"/>
      <c r="X79" s="28"/>
      <c r="Z79" s="37"/>
      <c r="AA79" s="37"/>
    </row>
    <row r="80" ht="15.75" customHeight="1" spans="1:27">
      <c r="A80" s="26">
        <f t="shared" si="0"/>
        <v>73</v>
      </c>
      <c r="B80" s="27" t="s">
        <v>3564</v>
      </c>
      <c r="C80" s="27" t="s">
        <v>1381</v>
      </c>
      <c r="D80" s="27" t="s">
        <v>3565</v>
      </c>
      <c r="E80" s="18" t="s">
        <v>352</v>
      </c>
      <c r="F80" s="47" t="s">
        <v>3566</v>
      </c>
      <c r="G80" s="47" t="s">
        <v>1781</v>
      </c>
      <c r="H80" s="28">
        <v>12</v>
      </c>
      <c r="I80" s="28">
        <v>12</v>
      </c>
      <c r="J80" s="18"/>
      <c r="K80" s="47" t="s">
        <v>3566</v>
      </c>
      <c r="L80" s="47" t="s">
        <v>1781</v>
      </c>
      <c r="M80" s="28">
        <v>23</v>
      </c>
      <c r="N80" s="28">
        <v>23</v>
      </c>
      <c r="O80" s="28" t="s">
        <v>596</v>
      </c>
      <c r="P80" s="18" t="s">
        <v>3567</v>
      </c>
      <c r="Q80" s="28" t="s">
        <v>3568</v>
      </c>
      <c r="R80" s="28" t="s">
        <v>614</v>
      </c>
      <c r="S80" s="28">
        <v>12</v>
      </c>
      <c r="T80" s="28" t="s">
        <v>596</v>
      </c>
      <c r="U80" s="18" t="s">
        <v>3569</v>
      </c>
      <c r="V80" s="28" t="s">
        <v>2203</v>
      </c>
      <c r="W80" s="28" t="s">
        <v>3226</v>
      </c>
      <c r="X80" s="28">
        <v>26</v>
      </c>
      <c r="Z80" s="37"/>
      <c r="AA80" s="37"/>
    </row>
    <row r="81" ht="15.75" customHeight="1" spans="1:27">
      <c r="A81" s="26">
        <f t="shared" si="0"/>
        <v>0</v>
      </c>
      <c r="B81" s="27" t="s">
        <v>3570</v>
      </c>
      <c r="C81" s="27" t="s">
        <v>3571</v>
      </c>
      <c r="D81" s="27" t="s">
        <v>3572</v>
      </c>
      <c r="E81" s="18"/>
      <c r="F81" s="18"/>
      <c r="G81" s="28"/>
      <c r="H81" s="28"/>
      <c r="I81" s="28"/>
      <c r="J81" s="18"/>
      <c r="K81" s="18"/>
      <c r="L81" s="18"/>
      <c r="M81" s="28"/>
      <c r="N81" s="28"/>
      <c r="O81" s="28"/>
      <c r="P81" s="18"/>
      <c r="Q81" s="28"/>
      <c r="R81" s="28"/>
      <c r="S81" s="28"/>
      <c r="T81" s="28"/>
      <c r="U81" s="18"/>
      <c r="V81" s="28"/>
      <c r="W81" s="28"/>
      <c r="X81" s="28"/>
      <c r="Z81" s="37"/>
      <c r="AA81" s="37"/>
    </row>
    <row r="82" ht="15.75" customHeight="1" spans="1:27">
      <c r="A82" s="26">
        <f t="shared" si="0"/>
        <v>52</v>
      </c>
      <c r="B82" s="27" t="s">
        <v>3573</v>
      </c>
      <c r="C82" s="27" t="s">
        <v>3574</v>
      </c>
      <c r="D82" s="27" t="s">
        <v>3575</v>
      </c>
      <c r="E82" s="18" t="s">
        <v>352</v>
      </c>
      <c r="F82" s="18" t="s">
        <v>593</v>
      </c>
      <c r="G82" s="67" t="s">
        <v>3152</v>
      </c>
      <c r="H82" s="67">
        <v>12</v>
      </c>
      <c r="I82" s="28">
        <v>12</v>
      </c>
      <c r="J82" s="18" t="s">
        <v>596</v>
      </c>
      <c r="K82" s="18" t="s">
        <v>3576</v>
      </c>
      <c r="L82" s="18" t="s">
        <v>3577</v>
      </c>
      <c r="M82" s="28" t="s">
        <v>1448</v>
      </c>
      <c r="N82" s="28">
        <v>40</v>
      </c>
      <c r="O82" s="28"/>
      <c r="P82" s="18"/>
      <c r="Q82" s="28"/>
      <c r="R82" s="28"/>
      <c r="S82" s="28"/>
      <c r="T82" s="28"/>
      <c r="U82" s="18"/>
      <c r="V82" s="28"/>
      <c r="W82" s="28"/>
      <c r="X82" s="28"/>
      <c r="Z82" s="37"/>
      <c r="AA82" s="37"/>
    </row>
    <row r="83" ht="15.75" customHeight="1" spans="1:27">
      <c r="A83" s="26">
        <f t="shared" si="0"/>
        <v>36</v>
      </c>
      <c r="B83" s="27" t="s">
        <v>3578</v>
      </c>
      <c r="C83" s="27" t="s">
        <v>2474</v>
      </c>
      <c r="D83" s="27" t="s">
        <v>3579</v>
      </c>
      <c r="E83" s="18" t="s">
        <v>352</v>
      </c>
      <c r="F83" s="18" t="s">
        <v>593</v>
      </c>
      <c r="G83" s="67" t="s">
        <v>3152</v>
      </c>
      <c r="H83" s="67">
        <v>12</v>
      </c>
      <c r="I83" s="28">
        <v>12</v>
      </c>
      <c r="J83" s="18" t="s">
        <v>596</v>
      </c>
      <c r="K83" s="18" t="s">
        <v>3576</v>
      </c>
      <c r="L83" s="18" t="s">
        <v>3481</v>
      </c>
      <c r="M83" s="28">
        <v>25</v>
      </c>
      <c r="N83" s="28">
        <v>24</v>
      </c>
      <c r="O83" s="28"/>
      <c r="P83" s="18"/>
      <c r="Q83" s="28"/>
      <c r="R83" s="28"/>
      <c r="S83" s="28"/>
      <c r="T83" s="28"/>
      <c r="U83" s="18"/>
      <c r="V83" s="28"/>
      <c r="W83" s="28"/>
      <c r="X83" s="28"/>
      <c r="Z83" s="37"/>
      <c r="AA83" s="37"/>
    </row>
    <row r="84" ht="15.75" customHeight="1" spans="1:27">
      <c r="A84" s="26">
        <f t="shared" si="0"/>
        <v>76</v>
      </c>
      <c r="B84" s="27" t="s">
        <v>3580</v>
      </c>
      <c r="C84" s="27" t="s">
        <v>3581</v>
      </c>
      <c r="D84" s="27" t="s">
        <v>3582</v>
      </c>
      <c r="E84" s="18" t="s">
        <v>352</v>
      </c>
      <c r="F84" s="18" t="s">
        <v>347</v>
      </c>
      <c r="G84" s="28" t="s">
        <v>803</v>
      </c>
      <c r="H84" s="28">
        <v>12</v>
      </c>
      <c r="I84" s="28">
        <v>9</v>
      </c>
      <c r="J84" s="18" t="s">
        <v>596</v>
      </c>
      <c r="K84" s="84" t="s">
        <v>3583</v>
      </c>
      <c r="L84" s="85" t="s">
        <v>2294</v>
      </c>
      <c r="M84" s="85" t="s">
        <v>2231</v>
      </c>
      <c r="N84" s="28">
        <v>27</v>
      </c>
      <c r="O84" s="28" t="s">
        <v>596</v>
      </c>
      <c r="P84" s="73" t="s">
        <v>2819</v>
      </c>
      <c r="Q84" s="74" t="s">
        <v>3584</v>
      </c>
      <c r="R84" s="74">
        <v>20</v>
      </c>
      <c r="S84" s="74">
        <v>20</v>
      </c>
      <c r="T84" s="74" t="s">
        <v>596</v>
      </c>
      <c r="U84" s="18" t="s">
        <v>3585</v>
      </c>
      <c r="V84" s="57" t="s">
        <v>3586</v>
      </c>
      <c r="W84" s="28">
        <v>20</v>
      </c>
      <c r="X84" s="28">
        <v>20</v>
      </c>
      <c r="Z84" s="37"/>
      <c r="AA84" s="37"/>
    </row>
    <row r="85" ht="15.75" customHeight="1" spans="1:27">
      <c r="A85" s="26">
        <f t="shared" si="0"/>
        <v>7</v>
      </c>
      <c r="B85" s="27" t="s">
        <v>3587</v>
      </c>
      <c r="C85" s="27" t="s">
        <v>3588</v>
      </c>
      <c r="D85" s="27" t="s">
        <v>3589</v>
      </c>
      <c r="E85" s="18" t="s">
        <v>352</v>
      </c>
      <c r="F85" s="18" t="s">
        <v>347</v>
      </c>
      <c r="G85" s="28" t="s">
        <v>803</v>
      </c>
      <c r="H85" s="28">
        <v>12</v>
      </c>
      <c r="I85" s="28">
        <v>7</v>
      </c>
      <c r="J85" s="18"/>
      <c r="K85" s="73" t="s">
        <v>3590</v>
      </c>
      <c r="L85" s="74" t="s">
        <v>3591</v>
      </c>
      <c r="M85" s="74">
        <v>20</v>
      </c>
      <c r="N85" s="28"/>
      <c r="O85" s="28"/>
      <c r="P85" s="18"/>
      <c r="Q85" s="28"/>
      <c r="R85" s="28"/>
      <c r="S85" s="28"/>
      <c r="T85" s="28"/>
      <c r="U85" s="18"/>
      <c r="V85" s="28"/>
      <c r="W85" s="28"/>
      <c r="X85" s="28"/>
      <c r="Z85" s="37"/>
      <c r="AA85" s="37"/>
    </row>
    <row r="86" ht="15.75" customHeight="1" spans="1:27">
      <c r="A86" s="26">
        <f t="shared" si="0"/>
        <v>72</v>
      </c>
      <c r="B86" s="27" t="s">
        <v>3592</v>
      </c>
      <c r="C86" s="27" t="s">
        <v>3593</v>
      </c>
      <c r="D86" s="27" t="s">
        <v>3594</v>
      </c>
      <c r="E86" s="18"/>
      <c r="F86" s="18"/>
      <c r="G86" s="28"/>
      <c r="H86" s="28"/>
      <c r="I86" s="28"/>
      <c r="J86" s="18" t="s">
        <v>2919</v>
      </c>
      <c r="K86" s="47" t="s">
        <v>3595</v>
      </c>
      <c r="L86" s="53" t="s">
        <v>3596</v>
      </c>
      <c r="M86" s="28">
        <v>40</v>
      </c>
      <c r="N86" s="28">
        <v>40</v>
      </c>
      <c r="O86" s="28" t="s">
        <v>596</v>
      </c>
      <c r="P86" s="18" t="s">
        <v>3597</v>
      </c>
      <c r="Q86" s="28" t="s">
        <v>3598</v>
      </c>
      <c r="R86" s="28">
        <v>32</v>
      </c>
      <c r="S86" s="28">
        <v>32</v>
      </c>
      <c r="T86" s="28"/>
      <c r="U86" s="18"/>
      <c r="V86" s="28"/>
      <c r="W86" s="28"/>
      <c r="X86" s="28"/>
      <c r="Z86" s="37"/>
      <c r="AA86" s="37"/>
    </row>
    <row r="87" ht="15.75" customHeight="1" spans="1:27">
      <c r="A87" s="26">
        <f t="shared" si="0"/>
        <v>32</v>
      </c>
      <c r="B87" s="27" t="s">
        <v>3599</v>
      </c>
      <c r="C87" s="27" t="s">
        <v>3600</v>
      </c>
      <c r="D87" s="27" t="s">
        <v>3601</v>
      </c>
      <c r="E87" s="18" t="s">
        <v>352</v>
      </c>
      <c r="F87" s="18" t="s">
        <v>347</v>
      </c>
      <c r="G87" s="28" t="s">
        <v>803</v>
      </c>
      <c r="H87" s="28">
        <v>12</v>
      </c>
      <c r="I87" s="28">
        <v>12</v>
      </c>
      <c r="J87" s="18" t="s">
        <v>596</v>
      </c>
      <c r="K87" s="18" t="s">
        <v>3602</v>
      </c>
      <c r="L87" s="18" t="s">
        <v>3603</v>
      </c>
      <c r="M87" s="28">
        <v>20</v>
      </c>
      <c r="N87" s="28">
        <v>20</v>
      </c>
      <c r="O87" s="28" t="s">
        <v>596</v>
      </c>
      <c r="P87" s="18"/>
      <c r="Q87" s="28"/>
      <c r="R87" s="28"/>
      <c r="S87" s="28"/>
      <c r="T87" s="28"/>
      <c r="U87" s="18"/>
      <c r="V87" s="28"/>
      <c r="W87" s="28"/>
      <c r="X87" s="28"/>
      <c r="Z87" s="37"/>
      <c r="AA87" s="37"/>
    </row>
    <row r="88" ht="15.75" customHeight="1" spans="1:27">
      <c r="A88" s="26">
        <f t="shared" si="0"/>
        <v>71</v>
      </c>
      <c r="B88" s="27" t="s">
        <v>3604</v>
      </c>
      <c r="C88" s="27" t="s">
        <v>3605</v>
      </c>
      <c r="D88" s="27" t="s">
        <v>3606</v>
      </c>
      <c r="E88" s="18" t="s">
        <v>352</v>
      </c>
      <c r="F88" s="18" t="s">
        <v>593</v>
      </c>
      <c r="G88" s="67" t="s">
        <v>3152</v>
      </c>
      <c r="H88" s="67">
        <v>12</v>
      </c>
      <c r="I88" s="28">
        <v>12</v>
      </c>
      <c r="J88" s="18"/>
      <c r="K88" s="47" t="s">
        <v>3607</v>
      </c>
      <c r="L88" s="68" t="s">
        <v>3608</v>
      </c>
      <c r="M88" s="28">
        <v>20</v>
      </c>
      <c r="N88" s="28">
        <v>20</v>
      </c>
      <c r="O88" s="28"/>
      <c r="P88" s="18" t="s">
        <v>3609</v>
      </c>
      <c r="Q88" s="28" t="s">
        <v>3360</v>
      </c>
      <c r="R88" s="28" t="s">
        <v>3073</v>
      </c>
      <c r="S88" s="28">
        <v>15</v>
      </c>
      <c r="T88" s="28" t="s">
        <v>596</v>
      </c>
      <c r="U88" s="18" t="s">
        <v>3610</v>
      </c>
      <c r="V88" s="28" t="s">
        <v>3611</v>
      </c>
      <c r="W88" s="28" t="s">
        <v>2149</v>
      </c>
      <c r="X88" s="28">
        <v>24</v>
      </c>
      <c r="Z88" s="37"/>
      <c r="AA88" s="37"/>
    </row>
    <row r="89" ht="15.75" customHeight="1" spans="1:27">
      <c r="A89" s="26">
        <f t="shared" si="0"/>
        <v>0</v>
      </c>
      <c r="B89" s="27" t="s">
        <v>3612</v>
      </c>
      <c r="C89" s="27" t="s">
        <v>3613</v>
      </c>
      <c r="D89" s="27" t="s">
        <v>3614</v>
      </c>
      <c r="E89" s="18"/>
      <c r="F89" s="18"/>
      <c r="G89" s="28"/>
      <c r="H89" s="28"/>
      <c r="I89" s="28"/>
      <c r="J89" s="18"/>
      <c r="K89" s="18"/>
      <c r="L89" s="18"/>
      <c r="M89" s="28"/>
      <c r="N89" s="28"/>
      <c r="O89" s="28"/>
      <c r="P89" s="18"/>
      <c r="Q89" s="28"/>
      <c r="R89" s="28"/>
      <c r="S89" s="28"/>
      <c r="T89" s="28"/>
      <c r="U89" s="18"/>
      <c r="V89" s="28"/>
      <c r="W89" s="28"/>
      <c r="X89" s="28"/>
      <c r="Z89" s="37"/>
      <c r="AA89" s="37"/>
    </row>
    <row r="90" ht="15.75" customHeight="1" spans="1:27">
      <c r="A90" s="26">
        <f t="shared" si="0"/>
        <v>0</v>
      </c>
      <c r="B90" s="27" t="s">
        <v>3615</v>
      </c>
      <c r="C90" s="27" t="s">
        <v>3616</v>
      </c>
      <c r="D90" s="27" t="s">
        <v>2795</v>
      </c>
      <c r="E90" s="18"/>
      <c r="F90" s="18"/>
      <c r="G90" s="28"/>
      <c r="H90" s="28"/>
      <c r="I90" s="28"/>
      <c r="J90" s="18"/>
      <c r="K90" s="18"/>
      <c r="L90" s="18"/>
      <c r="M90" s="28"/>
      <c r="N90" s="28"/>
      <c r="O90" s="28"/>
      <c r="P90" s="18"/>
      <c r="Q90" s="28"/>
      <c r="R90" s="28"/>
      <c r="S90" s="28"/>
      <c r="T90" s="28"/>
      <c r="U90" s="18"/>
      <c r="V90" s="28"/>
      <c r="W90" s="28"/>
      <c r="X90" s="28"/>
      <c r="Z90" s="37"/>
      <c r="AA90" s="37"/>
    </row>
    <row r="91" ht="15.75" customHeight="1" spans="1:27">
      <c r="A91" s="26">
        <f t="shared" si="0"/>
        <v>68</v>
      </c>
      <c r="B91" s="27" t="s">
        <v>3617</v>
      </c>
      <c r="C91" s="27" t="s">
        <v>2861</v>
      </c>
      <c r="D91" s="27" t="s">
        <v>3618</v>
      </c>
      <c r="E91" s="18" t="s">
        <v>352</v>
      </c>
      <c r="F91" s="18" t="s">
        <v>593</v>
      </c>
      <c r="G91" s="67" t="s">
        <v>3152</v>
      </c>
      <c r="H91" s="67">
        <v>12</v>
      </c>
      <c r="I91" s="28">
        <v>12</v>
      </c>
      <c r="J91" s="18"/>
      <c r="K91" s="73" t="s">
        <v>3619</v>
      </c>
      <c r="L91" s="74" t="s">
        <v>2676</v>
      </c>
      <c r="M91" s="74">
        <v>15</v>
      </c>
      <c r="N91" s="28">
        <v>15</v>
      </c>
      <c r="O91" s="28" t="s">
        <v>13</v>
      </c>
      <c r="P91" s="47" t="s">
        <v>3620</v>
      </c>
      <c r="Q91" s="45" t="s">
        <v>2828</v>
      </c>
      <c r="R91" s="28" t="s">
        <v>2533</v>
      </c>
      <c r="S91" s="28">
        <v>15</v>
      </c>
      <c r="T91" s="28" t="s">
        <v>3621</v>
      </c>
      <c r="U91" s="18" t="s">
        <v>3622</v>
      </c>
      <c r="V91" s="28" t="s">
        <v>3623</v>
      </c>
      <c r="W91" s="28">
        <v>30</v>
      </c>
      <c r="X91" s="28">
        <v>26</v>
      </c>
      <c r="Z91" s="37"/>
      <c r="AA91" s="37"/>
    </row>
    <row r="92" ht="15.75" customHeight="1" spans="1:27">
      <c r="A92" s="26">
        <f t="shared" si="0"/>
        <v>60</v>
      </c>
      <c r="B92" s="27" t="s">
        <v>3624</v>
      </c>
      <c r="C92" s="27" t="s">
        <v>3437</v>
      </c>
      <c r="D92" s="27" t="s">
        <v>3625</v>
      </c>
      <c r="E92" s="18" t="s">
        <v>352</v>
      </c>
      <c r="F92" s="18" t="s">
        <v>593</v>
      </c>
      <c r="G92" s="28" t="s">
        <v>3152</v>
      </c>
      <c r="H92" s="67">
        <v>12</v>
      </c>
      <c r="I92" s="28">
        <v>12</v>
      </c>
      <c r="J92" s="18" t="s">
        <v>596</v>
      </c>
      <c r="K92" s="47" t="s">
        <v>1444</v>
      </c>
      <c r="L92" s="45" t="s">
        <v>1781</v>
      </c>
      <c r="M92" s="28">
        <v>29</v>
      </c>
      <c r="N92" s="28">
        <v>29</v>
      </c>
      <c r="O92" s="28" t="s">
        <v>13</v>
      </c>
      <c r="P92" s="18" t="s">
        <v>3418</v>
      </c>
      <c r="Q92" s="28" t="s">
        <v>3626</v>
      </c>
      <c r="R92" s="28">
        <v>19</v>
      </c>
      <c r="S92" s="28">
        <v>19</v>
      </c>
      <c r="T92" s="28"/>
      <c r="U92" s="18"/>
      <c r="V92" s="28"/>
      <c r="W92" s="28"/>
      <c r="X92" s="28"/>
      <c r="Z92" s="37"/>
      <c r="AA92" s="37"/>
    </row>
    <row r="93" ht="15.75" customHeight="1" spans="1:27">
      <c r="A93" s="26">
        <f t="shared" si="0"/>
        <v>72</v>
      </c>
      <c r="B93" s="27" t="s">
        <v>3627</v>
      </c>
      <c r="C93" s="27" t="s">
        <v>3296</v>
      </c>
      <c r="D93" s="27" t="s">
        <v>2313</v>
      </c>
      <c r="E93" s="18" t="s">
        <v>352</v>
      </c>
      <c r="F93" s="18" t="s">
        <v>347</v>
      </c>
      <c r="G93" s="28" t="s">
        <v>803</v>
      </c>
      <c r="H93" s="28">
        <v>12</v>
      </c>
      <c r="I93" s="28">
        <v>10</v>
      </c>
      <c r="J93" s="18" t="s">
        <v>13</v>
      </c>
      <c r="K93" s="18" t="s">
        <v>658</v>
      </c>
      <c r="L93" s="50" t="s">
        <v>3628</v>
      </c>
      <c r="M93" s="28">
        <v>33</v>
      </c>
      <c r="N93" s="28">
        <v>33</v>
      </c>
      <c r="O93" s="28" t="s">
        <v>114</v>
      </c>
      <c r="P93" s="73" t="s">
        <v>2970</v>
      </c>
      <c r="Q93" s="74" t="s">
        <v>3629</v>
      </c>
      <c r="R93" s="74" t="s">
        <v>3630</v>
      </c>
      <c r="S93" s="74">
        <v>19</v>
      </c>
      <c r="T93" s="74"/>
      <c r="U93" s="18" t="s">
        <v>3139</v>
      </c>
      <c r="V93" s="28" t="s">
        <v>3435</v>
      </c>
      <c r="W93" s="28" t="s">
        <v>663</v>
      </c>
      <c r="X93" s="28">
        <v>10</v>
      </c>
      <c r="Z93" s="37"/>
      <c r="AA93" s="37"/>
    </row>
    <row r="94" ht="15.75" customHeight="1" spans="1:27">
      <c r="A94" s="26">
        <f t="shared" si="0"/>
        <v>42</v>
      </c>
      <c r="B94" s="27" t="s">
        <v>3631</v>
      </c>
      <c r="C94" s="27" t="s">
        <v>3632</v>
      </c>
      <c r="D94" s="27" t="s">
        <v>3633</v>
      </c>
      <c r="E94" s="18" t="s">
        <v>352</v>
      </c>
      <c r="F94" s="18" t="s">
        <v>347</v>
      </c>
      <c r="G94" s="28" t="s">
        <v>803</v>
      </c>
      <c r="H94" s="28">
        <v>12</v>
      </c>
      <c r="I94" s="28">
        <v>12</v>
      </c>
      <c r="J94" s="18" t="s">
        <v>13</v>
      </c>
      <c r="K94" s="84" t="s">
        <v>3634</v>
      </c>
      <c r="L94" s="85" t="s">
        <v>3635</v>
      </c>
      <c r="M94" s="85" t="s">
        <v>1567</v>
      </c>
      <c r="N94" s="28">
        <v>30</v>
      </c>
      <c r="O94" s="28"/>
      <c r="P94" s="18"/>
      <c r="Q94" s="28"/>
      <c r="R94" s="28"/>
      <c r="S94" s="28"/>
      <c r="T94" s="28"/>
      <c r="U94" s="18"/>
      <c r="V94" s="28"/>
      <c r="W94" s="28"/>
      <c r="X94" s="28"/>
      <c r="Z94" s="37"/>
      <c r="AA94" s="37"/>
    </row>
    <row r="95" ht="15.75" customHeight="1" spans="1:27">
      <c r="A95" s="26">
        <f t="shared" si="0"/>
        <v>60</v>
      </c>
      <c r="B95" s="27" t="s">
        <v>3636</v>
      </c>
      <c r="C95" s="27" t="s">
        <v>3637</v>
      </c>
      <c r="D95" s="27" t="s">
        <v>3638</v>
      </c>
      <c r="E95" s="18" t="s">
        <v>352</v>
      </c>
      <c r="F95" s="18" t="s">
        <v>347</v>
      </c>
      <c r="G95" s="28" t="s">
        <v>803</v>
      </c>
      <c r="H95" s="28">
        <v>12</v>
      </c>
      <c r="I95" s="28">
        <v>11</v>
      </c>
      <c r="J95" s="18" t="s">
        <v>768</v>
      </c>
      <c r="K95" s="73" t="s">
        <v>3639</v>
      </c>
      <c r="L95" s="74" t="s">
        <v>736</v>
      </c>
      <c r="M95" s="74" t="s">
        <v>1529</v>
      </c>
      <c r="N95" s="28">
        <v>20</v>
      </c>
      <c r="O95" s="28" t="s">
        <v>13</v>
      </c>
      <c r="P95" s="73" t="s">
        <v>3640</v>
      </c>
      <c r="Q95" s="74" t="s">
        <v>2084</v>
      </c>
      <c r="R95" s="74">
        <v>20</v>
      </c>
      <c r="S95" s="28">
        <v>15</v>
      </c>
      <c r="T95" s="28" t="s">
        <v>596</v>
      </c>
      <c r="U95" s="47" t="s">
        <v>477</v>
      </c>
      <c r="V95" s="45" t="s">
        <v>3641</v>
      </c>
      <c r="W95" s="74">
        <v>20</v>
      </c>
      <c r="X95" s="28">
        <v>14</v>
      </c>
      <c r="Z95" s="37"/>
      <c r="AA95" s="37"/>
    </row>
    <row r="96" ht="15.75" customHeight="1" spans="1:27">
      <c r="A96" s="26">
        <f t="shared" si="0"/>
        <v>55</v>
      </c>
      <c r="B96" s="27" t="s">
        <v>3642</v>
      </c>
      <c r="C96" s="27" t="s">
        <v>1797</v>
      </c>
      <c r="D96" s="27" t="s">
        <v>3643</v>
      </c>
      <c r="E96" s="18" t="s">
        <v>352</v>
      </c>
      <c r="F96" s="18" t="s">
        <v>347</v>
      </c>
      <c r="G96" s="28" t="s">
        <v>803</v>
      </c>
      <c r="H96" s="28">
        <v>12</v>
      </c>
      <c r="I96" s="28">
        <v>12</v>
      </c>
      <c r="J96" s="18" t="s">
        <v>114</v>
      </c>
      <c r="K96" s="84" t="s">
        <v>3644</v>
      </c>
      <c r="L96" s="85" t="s">
        <v>3645</v>
      </c>
      <c r="M96" s="85" t="s">
        <v>1120</v>
      </c>
      <c r="N96" s="28">
        <v>25</v>
      </c>
      <c r="O96" s="28" t="s">
        <v>13</v>
      </c>
      <c r="P96" s="48" t="s">
        <v>3646</v>
      </c>
      <c r="Q96" s="45" t="s">
        <v>3105</v>
      </c>
      <c r="R96" s="28">
        <v>18</v>
      </c>
      <c r="S96" s="28">
        <v>18</v>
      </c>
      <c r="T96" s="28"/>
      <c r="U96" s="18"/>
      <c r="V96" s="28"/>
      <c r="W96" s="28"/>
      <c r="X96" s="28"/>
      <c r="Z96" s="37"/>
      <c r="AA96" s="37"/>
    </row>
    <row r="97" ht="15.75" customHeight="1" spans="1:27">
      <c r="A97" s="26">
        <f t="shared" si="0"/>
        <v>82</v>
      </c>
      <c r="B97" s="27" t="s">
        <v>3647</v>
      </c>
      <c r="C97" s="27" t="s">
        <v>3648</v>
      </c>
      <c r="D97" s="27" t="s">
        <v>3649</v>
      </c>
      <c r="E97" s="18" t="s">
        <v>352</v>
      </c>
      <c r="F97" s="18" t="s">
        <v>347</v>
      </c>
      <c r="G97" s="28" t="s">
        <v>803</v>
      </c>
      <c r="H97" s="28">
        <v>12</v>
      </c>
      <c r="I97" s="28">
        <v>12</v>
      </c>
      <c r="J97" s="18" t="s">
        <v>596</v>
      </c>
      <c r="K97" s="73" t="s">
        <v>3650</v>
      </c>
      <c r="L97" s="74" t="s">
        <v>2325</v>
      </c>
      <c r="M97" s="74" t="s">
        <v>1567</v>
      </c>
      <c r="N97" s="28">
        <v>40</v>
      </c>
      <c r="O97" s="18" t="s">
        <v>596</v>
      </c>
      <c r="P97" s="73" t="s">
        <v>3650</v>
      </c>
      <c r="Q97" s="74" t="s">
        <v>3651</v>
      </c>
      <c r="R97" s="74">
        <v>10</v>
      </c>
      <c r="S97" s="28">
        <v>10</v>
      </c>
      <c r="T97" s="28" t="s">
        <v>596</v>
      </c>
      <c r="U97" s="73" t="s">
        <v>3652</v>
      </c>
      <c r="V97" s="74" t="s">
        <v>2876</v>
      </c>
      <c r="W97" s="74" t="s">
        <v>1763</v>
      </c>
      <c r="X97" s="28">
        <v>20</v>
      </c>
      <c r="Z97" s="37"/>
      <c r="AA97" s="37"/>
    </row>
    <row r="98" ht="15.75" customHeight="1" spans="1:27">
      <c r="A98" s="26">
        <f t="shared" si="0"/>
        <v>0</v>
      </c>
      <c r="B98" s="27" t="s">
        <v>3653</v>
      </c>
      <c r="C98" s="27" t="s">
        <v>3654</v>
      </c>
      <c r="D98" s="27" t="s">
        <v>1864</v>
      </c>
      <c r="E98" s="18"/>
      <c r="F98" s="18"/>
      <c r="G98" s="28"/>
      <c r="H98" s="28"/>
      <c r="I98" s="28"/>
      <c r="J98" s="18"/>
      <c r="K98" s="18"/>
      <c r="L98" s="18"/>
      <c r="M98" s="28"/>
      <c r="N98" s="28"/>
      <c r="O98" s="28"/>
      <c r="P98" s="18"/>
      <c r="Q98" s="28"/>
      <c r="R98" s="28"/>
      <c r="S98" s="28"/>
      <c r="T98" s="28"/>
      <c r="U98" s="18"/>
      <c r="V98" s="28"/>
      <c r="W98" s="28"/>
      <c r="X98" s="28"/>
      <c r="Z98" s="37"/>
      <c r="AA98" s="37"/>
    </row>
    <row r="99" customHeight="1" spans="1:27">
      <c r="A99" s="26">
        <f t="shared" si="0"/>
        <v>72</v>
      </c>
      <c r="B99" s="27" t="s">
        <v>3655</v>
      </c>
      <c r="C99" s="27" t="s">
        <v>1942</v>
      </c>
      <c r="D99" s="27" t="s">
        <v>1519</v>
      </c>
      <c r="E99" s="18" t="s">
        <v>352</v>
      </c>
      <c r="F99" s="18" t="s">
        <v>347</v>
      </c>
      <c r="G99" s="28" t="s">
        <v>803</v>
      </c>
      <c r="H99" s="28">
        <v>12</v>
      </c>
      <c r="I99" s="28">
        <v>12</v>
      </c>
      <c r="J99" s="18" t="s">
        <v>596</v>
      </c>
      <c r="K99" s="112" t="s">
        <v>3656</v>
      </c>
      <c r="L99" s="85" t="s">
        <v>2741</v>
      </c>
      <c r="M99" s="85" t="s">
        <v>2231</v>
      </c>
      <c r="N99" s="28">
        <v>30</v>
      </c>
      <c r="O99" s="28" t="s">
        <v>13</v>
      </c>
      <c r="P99" s="47" t="s">
        <v>3657</v>
      </c>
      <c r="Q99" s="47" t="s">
        <v>3254</v>
      </c>
      <c r="R99" s="28">
        <v>30</v>
      </c>
      <c r="S99" s="28">
        <v>30</v>
      </c>
      <c r="T99" s="28"/>
      <c r="U99" s="18"/>
      <c r="V99" s="28"/>
      <c r="W99" s="28"/>
      <c r="X99" s="28"/>
      <c r="Z99" s="37"/>
      <c r="AA99" s="37"/>
    </row>
    <row r="100" ht="18.75" customHeight="1" spans="1:27">
      <c r="A100" s="26">
        <f t="shared" si="0"/>
        <v>37</v>
      </c>
      <c r="B100" s="27" t="s">
        <v>3658</v>
      </c>
      <c r="C100" s="27" t="s">
        <v>1851</v>
      </c>
      <c r="D100" s="27" t="s">
        <v>3659</v>
      </c>
      <c r="E100" s="18" t="s">
        <v>352</v>
      </c>
      <c r="F100" s="18" t="s">
        <v>347</v>
      </c>
      <c r="G100" s="28" t="s">
        <v>803</v>
      </c>
      <c r="H100" s="28">
        <v>12</v>
      </c>
      <c r="I100" s="28">
        <v>12</v>
      </c>
      <c r="J100" s="18" t="s">
        <v>596</v>
      </c>
      <c r="K100" s="73" t="s">
        <v>3660</v>
      </c>
      <c r="L100" s="74" t="s">
        <v>3661</v>
      </c>
      <c r="M100" s="74" t="s">
        <v>2231</v>
      </c>
      <c r="N100" s="28">
        <v>25</v>
      </c>
      <c r="O100" s="73"/>
      <c r="P100" s="74"/>
      <c r="Q100" s="74"/>
      <c r="R100" s="28"/>
      <c r="S100" s="28"/>
      <c r="T100" s="50"/>
      <c r="U100" s="74"/>
      <c r="V100" s="74"/>
      <c r="W100" s="28"/>
      <c r="X100" s="28"/>
      <c r="Z100" s="37"/>
      <c r="AA100" s="37"/>
    </row>
    <row r="101" ht="15.75" customHeight="1" spans="1:27">
      <c r="A101" s="26">
        <f t="shared" si="0"/>
        <v>56</v>
      </c>
      <c r="B101" s="27" t="s">
        <v>3662</v>
      </c>
      <c r="C101" s="27" t="s">
        <v>3663</v>
      </c>
      <c r="D101" s="27" t="s">
        <v>3664</v>
      </c>
      <c r="E101" s="18" t="s">
        <v>352</v>
      </c>
      <c r="F101" s="18" t="s">
        <v>593</v>
      </c>
      <c r="G101" s="67" t="s">
        <v>3152</v>
      </c>
      <c r="H101" s="67">
        <v>12</v>
      </c>
      <c r="I101" s="28">
        <v>8</v>
      </c>
      <c r="J101" s="18" t="s">
        <v>596</v>
      </c>
      <c r="K101" s="18" t="s">
        <v>3665</v>
      </c>
      <c r="L101" s="18" t="s">
        <v>1521</v>
      </c>
      <c r="M101" s="28" t="s">
        <v>3666</v>
      </c>
      <c r="N101" s="28">
        <v>24</v>
      </c>
      <c r="O101" s="28" t="s">
        <v>13</v>
      </c>
      <c r="P101" s="18" t="s">
        <v>3667</v>
      </c>
      <c r="Q101" s="28" t="s">
        <v>3166</v>
      </c>
      <c r="R101" s="28">
        <v>24</v>
      </c>
      <c r="S101" s="28">
        <v>24</v>
      </c>
      <c r="T101" s="28"/>
      <c r="U101" s="18"/>
      <c r="V101" s="28"/>
      <c r="W101" s="28"/>
      <c r="X101" s="28"/>
      <c r="Z101" s="37"/>
      <c r="AA101" s="37"/>
    </row>
    <row r="102" ht="15.75" customHeight="1" spans="1:27">
      <c r="A102" s="26">
        <f t="shared" si="0"/>
        <v>70</v>
      </c>
      <c r="B102" s="27" t="s">
        <v>3668</v>
      </c>
      <c r="C102" s="27" t="s">
        <v>3669</v>
      </c>
      <c r="D102" s="27" t="s">
        <v>3670</v>
      </c>
      <c r="E102" s="18" t="s">
        <v>352</v>
      </c>
      <c r="F102" s="18" t="s">
        <v>347</v>
      </c>
      <c r="G102" s="28" t="s">
        <v>3152</v>
      </c>
      <c r="H102" s="28">
        <v>12</v>
      </c>
      <c r="I102" s="28">
        <v>12</v>
      </c>
      <c r="J102" s="18" t="s">
        <v>596</v>
      </c>
      <c r="K102" s="47" t="s">
        <v>3671</v>
      </c>
      <c r="L102" s="47" t="s">
        <v>1476</v>
      </c>
      <c r="M102" s="28">
        <v>40</v>
      </c>
      <c r="N102" s="28">
        <v>40</v>
      </c>
      <c r="O102" s="28"/>
      <c r="P102" s="77" t="s">
        <v>3672</v>
      </c>
      <c r="Q102" s="78" t="s">
        <v>3673</v>
      </c>
      <c r="R102" s="78" t="s">
        <v>909</v>
      </c>
      <c r="S102" s="78">
        <v>18</v>
      </c>
      <c r="T102" s="28"/>
      <c r="U102" s="18"/>
      <c r="V102" s="28"/>
      <c r="W102" s="28"/>
      <c r="X102" s="28"/>
      <c r="Z102" s="37"/>
      <c r="AA102" s="37"/>
    </row>
    <row r="103" ht="15.75" customHeight="1" spans="1:27">
      <c r="A103" s="26">
        <f t="shared" si="0"/>
        <v>72</v>
      </c>
      <c r="B103" s="27" t="s">
        <v>3674</v>
      </c>
      <c r="C103" s="27" t="s">
        <v>3037</v>
      </c>
      <c r="D103" s="27" t="s">
        <v>3675</v>
      </c>
      <c r="E103" s="18" t="s">
        <v>352</v>
      </c>
      <c r="F103" s="18" t="s">
        <v>347</v>
      </c>
      <c r="G103" s="28" t="s">
        <v>803</v>
      </c>
      <c r="H103" s="28">
        <v>12</v>
      </c>
      <c r="I103" s="28">
        <v>12</v>
      </c>
      <c r="J103" s="18" t="s">
        <v>596</v>
      </c>
      <c r="K103" s="73" t="s">
        <v>3676</v>
      </c>
      <c r="L103" s="74" t="s">
        <v>872</v>
      </c>
      <c r="M103" s="74">
        <v>20</v>
      </c>
      <c r="N103" s="28">
        <v>20</v>
      </c>
      <c r="O103" s="28" t="s">
        <v>596</v>
      </c>
      <c r="P103" s="18" t="s">
        <v>3677</v>
      </c>
      <c r="Q103" s="28" t="s">
        <v>3481</v>
      </c>
      <c r="R103" s="28">
        <v>33</v>
      </c>
      <c r="S103" s="28">
        <v>33</v>
      </c>
      <c r="T103" s="28" t="s">
        <v>13</v>
      </c>
      <c r="U103" s="18" t="s">
        <v>3677</v>
      </c>
      <c r="V103" s="28" t="s">
        <v>3678</v>
      </c>
      <c r="W103" s="28">
        <v>7</v>
      </c>
      <c r="X103" s="28">
        <v>7</v>
      </c>
      <c r="Z103" s="37"/>
      <c r="AA103" s="37"/>
    </row>
    <row r="104" ht="15.75" customHeight="1" spans="1:27">
      <c r="A104" s="26">
        <f t="shared" si="0"/>
        <v>72</v>
      </c>
      <c r="B104" s="27" t="s">
        <v>3679</v>
      </c>
      <c r="C104" s="27" t="s">
        <v>3680</v>
      </c>
      <c r="D104" s="27" t="s">
        <v>1864</v>
      </c>
      <c r="E104" s="18" t="s">
        <v>352</v>
      </c>
      <c r="F104" s="18" t="s">
        <v>347</v>
      </c>
      <c r="G104" s="28" t="s">
        <v>803</v>
      </c>
      <c r="H104" s="28">
        <v>12</v>
      </c>
      <c r="I104" s="28">
        <v>12</v>
      </c>
      <c r="J104" s="18" t="s">
        <v>596</v>
      </c>
      <c r="K104" s="18" t="s">
        <v>3681</v>
      </c>
      <c r="L104" s="18" t="s">
        <v>3682</v>
      </c>
      <c r="M104" s="28">
        <v>38</v>
      </c>
      <c r="N104" s="28">
        <v>24</v>
      </c>
      <c r="O104" s="28" t="s">
        <v>596</v>
      </c>
      <c r="P104" s="18" t="s">
        <v>3683</v>
      </c>
      <c r="Q104" s="28" t="s">
        <v>3166</v>
      </c>
      <c r="R104" s="28" t="s">
        <v>2149</v>
      </c>
      <c r="S104" s="28">
        <v>24</v>
      </c>
      <c r="T104" s="28"/>
      <c r="U104" s="18" t="s">
        <v>3684</v>
      </c>
      <c r="V104" s="28" t="s">
        <v>2436</v>
      </c>
      <c r="W104" s="28">
        <v>12</v>
      </c>
      <c r="X104" s="28">
        <v>12</v>
      </c>
      <c r="Z104" s="37"/>
      <c r="AA104" s="37"/>
    </row>
    <row r="105" ht="15.75" customHeight="1" spans="1:27">
      <c r="A105" s="26">
        <f t="shared" si="0"/>
        <v>32</v>
      </c>
      <c r="B105" s="27" t="s">
        <v>3685</v>
      </c>
      <c r="C105" s="27" t="s">
        <v>2800</v>
      </c>
      <c r="D105" s="27" t="s">
        <v>3686</v>
      </c>
      <c r="E105" s="18"/>
      <c r="F105" s="18"/>
      <c r="G105" s="28"/>
      <c r="H105" s="28"/>
      <c r="I105" s="28"/>
      <c r="J105" s="18" t="s">
        <v>596</v>
      </c>
      <c r="K105" s="18" t="s">
        <v>3687</v>
      </c>
      <c r="L105" s="50" t="s">
        <v>1184</v>
      </c>
      <c r="M105" s="28">
        <v>24</v>
      </c>
      <c r="N105" s="28">
        <v>20</v>
      </c>
      <c r="O105" s="28" t="s">
        <v>596</v>
      </c>
      <c r="P105" s="18" t="s">
        <v>3688</v>
      </c>
      <c r="Q105" s="28" t="s">
        <v>3568</v>
      </c>
      <c r="R105" s="28" t="s">
        <v>614</v>
      </c>
      <c r="S105" s="28">
        <v>12</v>
      </c>
      <c r="T105" s="28"/>
      <c r="U105" s="18"/>
      <c r="V105" s="28"/>
      <c r="W105" s="28"/>
      <c r="X105" s="28"/>
      <c r="Z105" s="37"/>
      <c r="AA105" s="37"/>
    </row>
    <row r="106" ht="15.75" customHeight="1" spans="1:27">
      <c r="A106" s="26">
        <f t="shared" si="0"/>
        <v>72</v>
      </c>
      <c r="B106" s="27" t="s">
        <v>3689</v>
      </c>
      <c r="C106" s="27" t="s">
        <v>3690</v>
      </c>
      <c r="D106" s="27" t="s">
        <v>3691</v>
      </c>
      <c r="E106" s="18" t="s">
        <v>352</v>
      </c>
      <c r="F106" s="18" t="s">
        <v>347</v>
      </c>
      <c r="G106" s="28" t="s">
        <v>803</v>
      </c>
      <c r="H106" s="28">
        <v>12</v>
      </c>
      <c r="I106" s="28">
        <v>12</v>
      </c>
      <c r="J106" s="18" t="s">
        <v>596</v>
      </c>
      <c r="K106" s="73" t="s">
        <v>3692</v>
      </c>
      <c r="L106" s="74" t="s">
        <v>3213</v>
      </c>
      <c r="M106" s="74" t="s">
        <v>2231</v>
      </c>
      <c r="N106" s="28">
        <v>30</v>
      </c>
      <c r="O106" s="28" t="s">
        <v>13</v>
      </c>
      <c r="P106" s="47" t="s">
        <v>3693</v>
      </c>
      <c r="Q106" s="47" t="s">
        <v>3694</v>
      </c>
      <c r="R106" s="28">
        <v>30</v>
      </c>
      <c r="S106" s="28">
        <v>30</v>
      </c>
      <c r="T106" s="28"/>
      <c r="U106" s="18"/>
      <c r="V106" s="28"/>
      <c r="W106" s="28"/>
      <c r="X106" s="28"/>
      <c r="Z106" s="37"/>
      <c r="AA106" s="37"/>
    </row>
    <row r="107" ht="15.75" customHeight="1" spans="1:27">
      <c r="A107" s="26">
        <f t="shared" si="0"/>
        <v>24</v>
      </c>
      <c r="B107" s="27" t="s">
        <v>3695</v>
      </c>
      <c r="C107" s="27" t="s">
        <v>1648</v>
      </c>
      <c r="D107" s="27" t="s">
        <v>3696</v>
      </c>
      <c r="E107" s="18" t="s">
        <v>596</v>
      </c>
      <c r="F107" s="18" t="s">
        <v>3697</v>
      </c>
      <c r="G107" s="28" t="s">
        <v>3166</v>
      </c>
      <c r="H107" s="28" t="s">
        <v>2149</v>
      </c>
      <c r="I107" s="28">
        <v>24</v>
      </c>
      <c r="J107" s="18"/>
      <c r="K107" s="18"/>
      <c r="L107" s="18"/>
      <c r="M107" s="28"/>
      <c r="N107" s="28"/>
      <c r="O107" s="28"/>
      <c r="P107" s="18"/>
      <c r="Q107" s="28"/>
      <c r="R107" s="28"/>
      <c r="S107" s="28"/>
      <c r="T107" s="28"/>
      <c r="U107" s="18"/>
      <c r="V107" s="28"/>
      <c r="W107" s="28"/>
      <c r="X107" s="28"/>
      <c r="Z107" s="37"/>
      <c r="AA107" s="37"/>
    </row>
    <row r="108" ht="15.75" customHeight="1" spans="1:27">
      <c r="A108" s="26">
        <f t="shared" si="0"/>
        <v>48</v>
      </c>
      <c r="B108" s="27" t="s">
        <v>3698</v>
      </c>
      <c r="C108" s="27" t="s">
        <v>1868</v>
      </c>
      <c r="D108" s="27" t="s">
        <v>3699</v>
      </c>
      <c r="E108" s="18" t="s">
        <v>596</v>
      </c>
      <c r="F108" s="18" t="s">
        <v>3700</v>
      </c>
      <c r="G108" s="28" t="s">
        <v>1521</v>
      </c>
      <c r="H108" s="28">
        <v>24</v>
      </c>
      <c r="I108" s="28">
        <v>24</v>
      </c>
      <c r="J108" s="18" t="s">
        <v>596</v>
      </c>
      <c r="K108" s="47" t="s">
        <v>3701</v>
      </c>
      <c r="L108" s="45" t="s">
        <v>2457</v>
      </c>
      <c r="M108" s="28">
        <v>24</v>
      </c>
      <c r="N108" s="28">
        <v>24</v>
      </c>
      <c r="O108" s="28"/>
      <c r="P108" s="18"/>
      <c r="Q108" s="28"/>
      <c r="R108" s="28"/>
      <c r="S108" s="28"/>
      <c r="T108" s="28"/>
      <c r="U108" s="18"/>
      <c r="V108" s="28"/>
      <c r="W108" s="28"/>
      <c r="X108" s="28"/>
      <c r="Z108" s="37"/>
      <c r="AA108" s="37"/>
    </row>
    <row r="109" ht="15.75" customHeight="1" spans="1:27">
      <c r="A109" s="26">
        <f t="shared" si="0"/>
        <v>73</v>
      </c>
      <c r="B109" s="27" t="s">
        <v>3702</v>
      </c>
      <c r="C109" s="27" t="s">
        <v>3703</v>
      </c>
      <c r="D109" s="27" t="s">
        <v>3704</v>
      </c>
      <c r="E109" s="18" t="s">
        <v>352</v>
      </c>
      <c r="F109" s="18" t="s">
        <v>347</v>
      </c>
      <c r="G109" s="28" t="s">
        <v>803</v>
      </c>
      <c r="H109" s="28">
        <v>12</v>
      </c>
      <c r="I109" s="28">
        <v>12</v>
      </c>
      <c r="J109" s="18" t="s">
        <v>596</v>
      </c>
      <c r="K109" s="73" t="s">
        <v>3705</v>
      </c>
      <c r="L109" s="74" t="s">
        <v>2887</v>
      </c>
      <c r="M109" s="74">
        <v>21</v>
      </c>
      <c r="N109" s="28">
        <v>21</v>
      </c>
      <c r="O109" s="28" t="s">
        <v>596</v>
      </c>
      <c r="P109" s="47" t="s">
        <v>3706</v>
      </c>
      <c r="Q109" s="53" t="s">
        <v>3707</v>
      </c>
      <c r="R109" s="28">
        <v>40</v>
      </c>
      <c r="S109" s="28">
        <v>40</v>
      </c>
      <c r="T109" s="28"/>
      <c r="U109" s="18"/>
      <c r="V109" s="28"/>
      <c r="W109" s="28"/>
      <c r="X109" s="28"/>
      <c r="Z109" s="37"/>
      <c r="AA109" s="37"/>
    </row>
    <row r="110" ht="15.75" customHeight="1" spans="1:27">
      <c r="A110" s="26">
        <f t="shared" si="0"/>
        <v>0</v>
      </c>
      <c r="B110" s="27" t="s">
        <v>3708</v>
      </c>
      <c r="C110" s="27" t="s">
        <v>1406</v>
      </c>
      <c r="D110" s="27" t="s">
        <v>3709</v>
      </c>
      <c r="E110" s="18"/>
      <c r="F110" s="18"/>
      <c r="G110" s="28"/>
      <c r="H110" s="28"/>
      <c r="I110" s="28"/>
      <c r="J110" s="18"/>
      <c r="K110" s="18"/>
      <c r="L110" s="18"/>
      <c r="M110" s="28"/>
      <c r="N110" s="28"/>
      <c r="O110" s="28"/>
      <c r="P110" s="18"/>
      <c r="Q110" s="28"/>
      <c r="R110" s="28"/>
      <c r="S110" s="28"/>
      <c r="T110" s="28"/>
      <c r="U110" s="18"/>
      <c r="V110" s="28"/>
      <c r="W110" s="28"/>
      <c r="X110" s="28"/>
      <c r="Z110" s="37"/>
      <c r="AA110" s="37"/>
    </row>
    <row r="111" ht="15.75" customHeight="1" spans="1:27">
      <c r="A111" s="26">
        <f t="shared" si="0"/>
        <v>57</v>
      </c>
      <c r="B111" s="27" t="s">
        <v>3710</v>
      </c>
      <c r="C111" s="27" t="s">
        <v>3711</v>
      </c>
      <c r="D111" s="27" t="s">
        <v>3712</v>
      </c>
      <c r="E111" s="18" t="s">
        <v>352</v>
      </c>
      <c r="F111" s="18" t="s">
        <v>347</v>
      </c>
      <c r="G111" s="28" t="s">
        <v>803</v>
      </c>
      <c r="H111" s="28">
        <v>12</v>
      </c>
      <c r="I111" s="28">
        <v>7</v>
      </c>
      <c r="J111" s="18" t="s">
        <v>596</v>
      </c>
      <c r="K111" s="18" t="s">
        <v>3713</v>
      </c>
      <c r="L111" s="18" t="s">
        <v>3714</v>
      </c>
      <c r="M111" s="28">
        <v>30</v>
      </c>
      <c r="N111" s="28">
        <v>30</v>
      </c>
      <c r="O111" s="28" t="s">
        <v>23</v>
      </c>
      <c r="P111" s="47" t="s">
        <v>3715</v>
      </c>
      <c r="Q111" s="45" t="s">
        <v>1806</v>
      </c>
      <c r="R111" s="28">
        <v>20</v>
      </c>
      <c r="S111" s="28">
        <v>20</v>
      </c>
      <c r="T111" s="28"/>
      <c r="U111" s="18"/>
      <c r="V111" s="28"/>
      <c r="W111" s="28"/>
      <c r="X111" s="28"/>
      <c r="Z111" s="37"/>
      <c r="AA111" s="37"/>
    </row>
    <row r="112" ht="15.75" customHeight="1" spans="1:27">
      <c r="A112" s="26">
        <f t="shared" si="0"/>
        <v>72</v>
      </c>
      <c r="B112" s="27" t="s">
        <v>3716</v>
      </c>
      <c r="C112" s="27" t="s">
        <v>3717</v>
      </c>
      <c r="D112" s="27" t="s">
        <v>3718</v>
      </c>
      <c r="E112" s="18" t="s">
        <v>352</v>
      </c>
      <c r="F112" s="18" t="s">
        <v>347</v>
      </c>
      <c r="G112" s="28" t="s">
        <v>3152</v>
      </c>
      <c r="H112" s="28">
        <v>12</v>
      </c>
      <c r="I112" s="28">
        <v>12</v>
      </c>
      <c r="J112" s="18" t="s">
        <v>596</v>
      </c>
      <c r="K112" s="18" t="s">
        <v>3719</v>
      </c>
      <c r="L112" s="45" t="s">
        <v>3720</v>
      </c>
      <c r="M112" s="28">
        <v>40</v>
      </c>
      <c r="N112" s="28">
        <v>40</v>
      </c>
      <c r="O112" s="28" t="s">
        <v>13</v>
      </c>
      <c r="P112" s="18" t="s">
        <v>3721</v>
      </c>
      <c r="Q112" s="28" t="s">
        <v>3722</v>
      </c>
      <c r="R112" s="28">
        <v>20</v>
      </c>
      <c r="S112" s="28">
        <v>20</v>
      </c>
      <c r="T112" s="28"/>
      <c r="U112" s="18"/>
      <c r="V112" s="28"/>
      <c r="W112" s="28"/>
      <c r="X112" s="28"/>
      <c r="Z112" s="37"/>
      <c r="AA112" s="37"/>
    </row>
    <row r="113" ht="15.75" customHeight="1" spans="1:27">
      <c r="A113" s="26">
        <f t="shared" si="0"/>
        <v>24</v>
      </c>
      <c r="B113" s="27" t="s">
        <v>3723</v>
      </c>
      <c r="C113" s="27" t="s">
        <v>1770</v>
      </c>
      <c r="D113" s="27" t="s">
        <v>3724</v>
      </c>
      <c r="E113" s="18" t="s">
        <v>596</v>
      </c>
      <c r="F113" s="18" t="s">
        <v>3725</v>
      </c>
      <c r="G113" s="28" t="s">
        <v>2527</v>
      </c>
      <c r="H113" s="28">
        <v>30</v>
      </c>
      <c r="I113" s="28">
        <v>24</v>
      </c>
      <c r="J113" s="18"/>
      <c r="K113" s="18"/>
      <c r="L113" s="18"/>
      <c r="M113" s="28"/>
      <c r="N113" s="28"/>
      <c r="O113" s="28"/>
      <c r="P113" s="18"/>
      <c r="Q113" s="28"/>
      <c r="R113" s="28"/>
      <c r="S113" s="28"/>
      <c r="T113" s="28"/>
      <c r="U113" s="18"/>
      <c r="V113" s="28"/>
      <c r="W113" s="28"/>
      <c r="X113" s="28"/>
      <c r="Z113" s="37"/>
      <c r="AA113" s="37"/>
    </row>
    <row r="114" ht="15.75" customHeight="1" spans="1:27">
      <c r="A114" s="26">
        <f t="shared" si="0"/>
        <v>67</v>
      </c>
      <c r="B114" s="27" t="s">
        <v>3726</v>
      </c>
      <c r="C114" s="27" t="s">
        <v>1770</v>
      </c>
      <c r="D114" s="27" t="s">
        <v>3649</v>
      </c>
      <c r="E114" s="18" t="s">
        <v>352</v>
      </c>
      <c r="F114" s="18" t="s">
        <v>347</v>
      </c>
      <c r="G114" s="28" t="s">
        <v>803</v>
      </c>
      <c r="H114" s="28">
        <v>12</v>
      </c>
      <c r="I114" s="28">
        <v>12</v>
      </c>
      <c r="J114" s="18" t="s">
        <v>596</v>
      </c>
      <c r="K114" s="84" t="s">
        <v>3727</v>
      </c>
      <c r="L114" s="85" t="s">
        <v>1735</v>
      </c>
      <c r="M114" s="85" t="s">
        <v>3666</v>
      </c>
      <c r="N114" s="28">
        <v>20</v>
      </c>
      <c r="O114" s="28" t="s">
        <v>13</v>
      </c>
      <c r="P114" s="18" t="s">
        <v>3728</v>
      </c>
      <c r="Q114" s="28" t="s">
        <v>1841</v>
      </c>
      <c r="R114" s="28" t="s">
        <v>1763</v>
      </c>
      <c r="S114" s="28">
        <v>20</v>
      </c>
      <c r="T114" s="28"/>
      <c r="U114" s="6" t="s">
        <v>3729</v>
      </c>
      <c r="V114" s="5" t="s">
        <v>2532</v>
      </c>
      <c r="W114" s="5" t="s">
        <v>2533</v>
      </c>
      <c r="X114" s="5">
        <v>15</v>
      </c>
      <c r="Z114" s="37"/>
      <c r="AA114" s="37"/>
    </row>
    <row r="115" ht="15.75" customHeight="1" spans="1:27">
      <c r="A115" s="26">
        <f t="shared" si="0"/>
        <v>51</v>
      </c>
      <c r="B115" s="27" t="s">
        <v>3730</v>
      </c>
      <c r="C115" s="27" t="s">
        <v>1972</v>
      </c>
      <c r="D115" s="27" t="s">
        <v>3731</v>
      </c>
      <c r="E115" s="18" t="s">
        <v>352</v>
      </c>
      <c r="F115" s="18" t="s">
        <v>593</v>
      </c>
      <c r="G115" s="67" t="s">
        <v>3152</v>
      </c>
      <c r="H115" s="67">
        <v>12</v>
      </c>
      <c r="I115" s="28">
        <v>12</v>
      </c>
      <c r="J115" s="18" t="s">
        <v>596</v>
      </c>
      <c r="K115" s="47" t="s">
        <v>1109</v>
      </c>
      <c r="L115" s="47" t="s">
        <v>3608</v>
      </c>
      <c r="M115" s="28">
        <v>19</v>
      </c>
      <c r="N115" s="28">
        <v>19</v>
      </c>
      <c r="O115" s="28" t="s">
        <v>13</v>
      </c>
      <c r="P115" s="18" t="s">
        <v>855</v>
      </c>
      <c r="Q115" s="28" t="s">
        <v>1841</v>
      </c>
      <c r="R115" s="28" t="s">
        <v>1763</v>
      </c>
      <c r="S115" s="28">
        <v>20</v>
      </c>
      <c r="T115" s="28"/>
      <c r="U115" s="18"/>
      <c r="V115" s="28"/>
      <c r="W115" s="28"/>
      <c r="X115" s="28"/>
      <c r="Z115" s="37"/>
      <c r="AA115" s="37"/>
    </row>
    <row r="116" ht="20.25" customHeight="1" spans="1:27">
      <c r="A116" s="26">
        <f t="shared" si="0"/>
        <v>72</v>
      </c>
      <c r="B116" s="27" t="s">
        <v>3732</v>
      </c>
      <c r="C116" s="27" t="s">
        <v>2140</v>
      </c>
      <c r="D116" s="27" t="s">
        <v>1998</v>
      </c>
      <c r="E116" s="18" t="s">
        <v>352</v>
      </c>
      <c r="F116" s="18" t="s">
        <v>347</v>
      </c>
      <c r="G116" s="28" t="s">
        <v>803</v>
      </c>
      <c r="H116" s="28">
        <v>12</v>
      </c>
      <c r="I116" s="28">
        <v>12</v>
      </c>
      <c r="J116" s="18" t="s">
        <v>596</v>
      </c>
      <c r="K116" s="73" t="s">
        <v>3733</v>
      </c>
      <c r="L116" s="74" t="s">
        <v>2621</v>
      </c>
      <c r="M116" s="74" t="s">
        <v>2231</v>
      </c>
      <c r="N116" s="28">
        <v>27</v>
      </c>
      <c r="O116" s="28" t="s">
        <v>596</v>
      </c>
      <c r="P116" s="47" t="s">
        <v>3734</v>
      </c>
      <c r="Q116" s="53" t="s">
        <v>3735</v>
      </c>
      <c r="R116" s="28">
        <v>33</v>
      </c>
      <c r="S116" s="28">
        <v>33</v>
      </c>
      <c r="T116" s="28"/>
      <c r="U116" s="18"/>
      <c r="V116" s="28"/>
      <c r="W116" s="28"/>
      <c r="X116" s="28"/>
      <c r="Z116" s="37"/>
      <c r="AA116" s="37"/>
    </row>
    <row r="117" ht="15.75" customHeight="1" spans="1:27">
      <c r="A117" s="26">
        <f t="shared" si="0"/>
        <v>71</v>
      </c>
      <c r="B117" s="27" t="s">
        <v>3736</v>
      </c>
      <c r="C117" s="27" t="s">
        <v>2305</v>
      </c>
      <c r="D117" s="27" t="s">
        <v>1638</v>
      </c>
      <c r="E117" s="18" t="s">
        <v>352</v>
      </c>
      <c r="F117" s="18" t="s">
        <v>593</v>
      </c>
      <c r="G117" s="67" t="s">
        <v>3152</v>
      </c>
      <c r="H117" s="67">
        <v>12</v>
      </c>
      <c r="I117" s="28">
        <v>12</v>
      </c>
      <c r="J117" s="18" t="s">
        <v>596</v>
      </c>
      <c r="K117" s="47" t="s">
        <v>3737</v>
      </c>
      <c r="L117" s="50" t="s">
        <v>1781</v>
      </c>
      <c r="M117" s="28">
        <v>29</v>
      </c>
      <c r="N117" s="28">
        <v>29</v>
      </c>
      <c r="O117" s="28" t="s">
        <v>596</v>
      </c>
      <c r="P117" s="18" t="s">
        <v>3738</v>
      </c>
      <c r="Q117" s="28" t="s">
        <v>3360</v>
      </c>
      <c r="R117" s="28" t="s">
        <v>3073</v>
      </c>
      <c r="S117" s="28">
        <v>15</v>
      </c>
      <c r="T117" s="28"/>
      <c r="U117" s="77" t="s">
        <v>3739</v>
      </c>
      <c r="V117" s="78" t="s">
        <v>3740</v>
      </c>
      <c r="W117" s="78" t="s">
        <v>3092</v>
      </c>
      <c r="X117" s="78">
        <v>15</v>
      </c>
      <c r="Z117" s="37"/>
      <c r="AA117" s="37"/>
    </row>
    <row r="118" ht="15.75" customHeight="1" spans="1:27">
      <c r="A118" s="26">
        <f t="shared" si="0"/>
        <v>59</v>
      </c>
      <c r="B118" s="27" t="s">
        <v>3741</v>
      </c>
      <c r="C118" s="27" t="s">
        <v>1613</v>
      </c>
      <c r="D118" s="27" t="s">
        <v>3742</v>
      </c>
      <c r="E118" s="18" t="s">
        <v>352</v>
      </c>
      <c r="F118" s="18" t="s">
        <v>347</v>
      </c>
      <c r="G118" s="28" t="s">
        <v>803</v>
      </c>
      <c r="H118" s="28">
        <v>12</v>
      </c>
      <c r="I118" s="28">
        <v>12</v>
      </c>
      <c r="J118" s="18" t="s">
        <v>596</v>
      </c>
      <c r="K118" s="18" t="s">
        <v>3743</v>
      </c>
      <c r="L118" s="50" t="s">
        <v>678</v>
      </c>
      <c r="M118" s="28">
        <v>26</v>
      </c>
      <c r="N118" s="28">
        <v>23</v>
      </c>
      <c r="O118" s="28"/>
      <c r="P118" s="18" t="s">
        <v>3744</v>
      </c>
      <c r="Q118" s="28" t="s">
        <v>3166</v>
      </c>
      <c r="R118" s="28" t="s">
        <v>2149</v>
      </c>
      <c r="S118" s="28">
        <v>24</v>
      </c>
      <c r="T118" s="28"/>
      <c r="U118" s="18"/>
      <c r="V118" s="28"/>
      <c r="W118" s="28"/>
      <c r="X118" s="28"/>
      <c r="Z118" s="37"/>
      <c r="AA118" s="37"/>
    </row>
    <row r="119" ht="15.75" customHeight="1" spans="1:27">
      <c r="A119" s="26">
        <f t="shared" si="0"/>
        <v>50</v>
      </c>
      <c r="B119" s="27" t="s">
        <v>3745</v>
      </c>
      <c r="C119" s="27" t="s">
        <v>3746</v>
      </c>
      <c r="D119" s="27" t="s">
        <v>3747</v>
      </c>
      <c r="E119" s="18" t="s">
        <v>352</v>
      </c>
      <c r="F119" s="18" t="s">
        <v>347</v>
      </c>
      <c r="G119" s="28" t="s">
        <v>803</v>
      </c>
      <c r="H119" s="28">
        <v>12</v>
      </c>
      <c r="I119" s="28">
        <v>11</v>
      </c>
      <c r="J119" s="18" t="s">
        <v>596</v>
      </c>
      <c r="K119" s="84" t="s">
        <v>658</v>
      </c>
      <c r="L119" s="85" t="s">
        <v>3748</v>
      </c>
      <c r="M119" s="85" t="s">
        <v>1567</v>
      </c>
      <c r="N119" s="28">
        <v>39</v>
      </c>
      <c r="O119" s="28"/>
      <c r="P119" s="18"/>
      <c r="Q119" s="28"/>
      <c r="R119" s="28"/>
      <c r="S119" s="28"/>
      <c r="T119" s="28"/>
      <c r="U119" s="18"/>
      <c r="V119" s="28"/>
      <c r="W119" s="28"/>
      <c r="X119" s="28"/>
      <c r="Z119" s="37"/>
      <c r="AA119" s="37"/>
    </row>
    <row r="120" ht="15.75" customHeight="1" spans="1:27">
      <c r="A120" s="26">
        <f t="shared" si="0"/>
        <v>60</v>
      </c>
      <c r="B120" s="27" t="s">
        <v>3749</v>
      </c>
      <c r="C120" s="27" t="s">
        <v>3750</v>
      </c>
      <c r="D120" s="27" t="s">
        <v>3751</v>
      </c>
      <c r="E120" s="18" t="s">
        <v>352</v>
      </c>
      <c r="F120" s="18" t="s">
        <v>347</v>
      </c>
      <c r="G120" s="28" t="s">
        <v>803</v>
      </c>
      <c r="H120" s="28">
        <v>12</v>
      </c>
      <c r="I120" s="28">
        <v>11</v>
      </c>
      <c r="J120" s="18" t="s">
        <v>596</v>
      </c>
      <c r="K120" s="73" t="s">
        <v>3752</v>
      </c>
      <c r="L120" s="74" t="s">
        <v>982</v>
      </c>
      <c r="M120" s="74" t="s">
        <v>2231</v>
      </c>
      <c r="N120" s="28">
        <v>30</v>
      </c>
      <c r="O120" s="28" t="s">
        <v>596</v>
      </c>
      <c r="P120" s="47" t="s">
        <v>3753</v>
      </c>
      <c r="Q120" s="47" t="s">
        <v>3312</v>
      </c>
      <c r="R120" s="28">
        <v>30</v>
      </c>
      <c r="S120" s="28">
        <v>19</v>
      </c>
      <c r="T120" s="28"/>
      <c r="U120" s="18"/>
      <c r="V120" s="28"/>
      <c r="W120" s="28"/>
      <c r="X120" s="28"/>
      <c r="Z120" s="37"/>
      <c r="AA120" s="37"/>
    </row>
    <row r="121" ht="15.75" customHeight="1" spans="1:27">
      <c r="A121" s="26">
        <f t="shared" si="0"/>
        <v>0</v>
      </c>
      <c r="B121" s="27" t="s">
        <v>3754</v>
      </c>
      <c r="C121" s="27" t="s">
        <v>3755</v>
      </c>
      <c r="D121" s="27" t="s">
        <v>3756</v>
      </c>
      <c r="E121" s="18"/>
      <c r="F121" s="18"/>
      <c r="G121" s="28"/>
      <c r="H121" s="28"/>
      <c r="I121" s="28"/>
      <c r="J121" s="18"/>
      <c r="K121" s="18"/>
      <c r="L121" s="18"/>
      <c r="M121" s="28"/>
      <c r="N121" s="28"/>
      <c r="O121" s="28"/>
      <c r="P121" s="18"/>
      <c r="Q121" s="28"/>
      <c r="R121" s="28"/>
      <c r="S121" s="28"/>
      <c r="T121" s="28"/>
      <c r="U121" s="18"/>
      <c r="V121" s="28"/>
      <c r="W121" s="28"/>
      <c r="X121" s="28"/>
      <c r="Z121" s="37"/>
      <c r="AA121" s="37"/>
    </row>
    <row r="122" ht="15.75" customHeight="1" spans="1:27">
      <c r="A122" s="26">
        <f t="shared" si="0"/>
        <v>65</v>
      </c>
      <c r="B122" s="27" t="s">
        <v>3757</v>
      </c>
      <c r="C122" s="27" t="s">
        <v>3758</v>
      </c>
      <c r="D122" s="27" t="s">
        <v>3759</v>
      </c>
      <c r="E122" s="18" t="s">
        <v>352</v>
      </c>
      <c r="F122" s="18" t="s">
        <v>347</v>
      </c>
      <c r="G122" s="28" t="s">
        <v>803</v>
      </c>
      <c r="H122" s="28">
        <v>12</v>
      </c>
      <c r="I122" s="28">
        <v>12</v>
      </c>
      <c r="J122" s="18" t="s">
        <v>596</v>
      </c>
      <c r="K122" s="47" t="s">
        <v>3760</v>
      </c>
      <c r="L122" s="47" t="s">
        <v>1781</v>
      </c>
      <c r="M122" s="28">
        <v>29</v>
      </c>
      <c r="N122" s="28">
        <v>29</v>
      </c>
      <c r="O122" s="28" t="s">
        <v>13</v>
      </c>
      <c r="P122" s="18" t="s">
        <v>3761</v>
      </c>
      <c r="Q122" s="28" t="s">
        <v>1826</v>
      </c>
      <c r="R122" s="28">
        <v>24</v>
      </c>
      <c r="S122" s="28">
        <v>24</v>
      </c>
      <c r="T122" s="28"/>
      <c r="U122" s="18"/>
      <c r="V122" s="28"/>
      <c r="W122" s="28"/>
      <c r="X122" s="28"/>
      <c r="Z122" s="37"/>
      <c r="AA122" s="37"/>
    </row>
    <row r="123" ht="15.75" customHeight="1" spans="1:27">
      <c r="A123" s="26">
        <f t="shared" si="0"/>
        <v>28</v>
      </c>
      <c r="B123" s="27" t="s">
        <v>3762</v>
      </c>
      <c r="C123" s="27" t="s">
        <v>3763</v>
      </c>
      <c r="D123" s="27" t="s">
        <v>3764</v>
      </c>
      <c r="E123" s="18" t="s">
        <v>352</v>
      </c>
      <c r="F123" s="18" t="s">
        <v>593</v>
      </c>
      <c r="G123" s="67" t="s">
        <v>3152</v>
      </c>
      <c r="H123" s="67">
        <v>12</v>
      </c>
      <c r="I123" s="28">
        <v>8</v>
      </c>
      <c r="J123" s="18" t="s">
        <v>596</v>
      </c>
      <c r="K123" s="18" t="s">
        <v>3765</v>
      </c>
      <c r="L123" s="18" t="s">
        <v>3766</v>
      </c>
      <c r="M123" s="28" t="s">
        <v>1763</v>
      </c>
      <c r="N123" s="28">
        <v>20</v>
      </c>
      <c r="O123" s="28"/>
      <c r="P123" s="18"/>
      <c r="Q123" s="28"/>
      <c r="R123" s="28"/>
      <c r="S123" s="28"/>
      <c r="T123" s="28"/>
      <c r="U123" s="18"/>
      <c r="V123" s="28"/>
      <c r="W123" s="28"/>
      <c r="X123" s="28"/>
      <c r="Z123" s="37"/>
      <c r="AA123" s="37"/>
    </row>
    <row r="124" ht="15.75" customHeight="1" spans="1:27">
      <c r="A124" s="26">
        <f t="shared" si="0"/>
        <v>53</v>
      </c>
      <c r="B124" s="27" t="s">
        <v>3767</v>
      </c>
      <c r="C124" s="27" t="s">
        <v>1613</v>
      </c>
      <c r="D124" s="27" t="s">
        <v>3768</v>
      </c>
      <c r="E124" s="18" t="s">
        <v>352</v>
      </c>
      <c r="F124" s="18" t="s">
        <v>347</v>
      </c>
      <c r="G124" s="28" t="s">
        <v>803</v>
      </c>
      <c r="H124" s="28">
        <v>12</v>
      </c>
      <c r="I124" s="28">
        <v>12</v>
      </c>
      <c r="J124" s="18" t="s">
        <v>596</v>
      </c>
      <c r="K124" s="47" t="s">
        <v>3769</v>
      </c>
      <c r="L124" s="45" t="s">
        <v>3770</v>
      </c>
      <c r="M124" s="28">
        <v>21</v>
      </c>
      <c r="N124" s="28">
        <v>21</v>
      </c>
      <c r="O124" s="28" t="s">
        <v>596</v>
      </c>
      <c r="P124" s="18" t="s">
        <v>3771</v>
      </c>
      <c r="Q124" s="28" t="s">
        <v>3772</v>
      </c>
      <c r="R124" s="28">
        <v>20</v>
      </c>
      <c r="S124" s="28">
        <v>20</v>
      </c>
      <c r="T124" s="28"/>
      <c r="U124" s="18"/>
      <c r="V124" s="28"/>
      <c r="W124" s="28"/>
      <c r="X124" s="28"/>
      <c r="Z124" s="37"/>
      <c r="AA124" s="37"/>
    </row>
    <row r="125" ht="15.75" customHeight="1" spans="1:27">
      <c r="A125" s="26">
        <f t="shared" si="0"/>
        <v>12</v>
      </c>
      <c r="B125" s="27" t="s">
        <v>3773</v>
      </c>
      <c r="C125" s="27" t="s">
        <v>1851</v>
      </c>
      <c r="D125" s="27" t="s">
        <v>3774</v>
      </c>
      <c r="E125" s="18"/>
      <c r="F125" s="18" t="s">
        <v>3775</v>
      </c>
      <c r="G125" s="28" t="s">
        <v>3776</v>
      </c>
      <c r="H125" s="28">
        <v>12</v>
      </c>
      <c r="I125" s="28">
        <v>12</v>
      </c>
      <c r="J125" s="18"/>
      <c r="K125" s="18"/>
      <c r="L125" s="18"/>
      <c r="M125" s="28"/>
      <c r="N125" s="28"/>
      <c r="O125" s="28"/>
      <c r="P125" s="18"/>
      <c r="Q125" s="28"/>
      <c r="R125" s="28"/>
      <c r="S125" s="28"/>
      <c r="T125" s="28"/>
      <c r="U125" s="18"/>
      <c r="V125" s="28"/>
      <c r="W125" s="28"/>
      <c r="X125" s="28"/>
      <c r="Z125" s="37"/>
      <c r="AA125" s="37"/>
    </row>
    <row r="126" ht="15.75" customHeight="1" spans="1:27">
      <c r="A126" s="26">
        <f t="shared" si="0"/>
        <v>0</v>
      </c>
      <c r="B126" s="27" t="s">
        <v>3777</v>
      </c>
      <c r="C126" s="27" t="s">
        <v>3778</v>
      </c>
      <c r="D126" s="27" t="s">
        <v>3779</v>
      </c>
      <c r="E126" s="18"/>
      <c r="F126" s="18"/>
      <c r="G126" s="28"/>
      <c r="H126" s="28"/>
      <c r="I126" s="28"/>
      <c r="J126" s="18"/>
      <c r="K126" s="18"/>
      <c r="L126" s="18"/>
      <c r="M126" s="28"/>
      <c r="N126" s="28"/>
      <c r="O126" s="28"/>
      <c r="P126" s="18"/>
      <c r="Q126" s="28"/>
      <c r="R126" s="28"/>
      <c r="S126" s="28"/>
      <c r="T126" s="28"/>
      <c r="U126" s="18"/>
      <c r="V126" s="28"/>
      <c r="W126" s="28"/>
      <c r="X126" s="28"/>
      <c r="Z126" s="37"/>
      <c r="AA126" s="37"/>
    </row>
    <row r="127" ht="15.75" customHeight="1" spans="1:27">
      <c r="A127" s="26">
        <f t="shared" si="0"/>
        <v>40</v>
      </c>
      <c r="B127" s="27" t="s">
        <v>3780</v>
      </c>
      <c r="C127" s="27" t="s">
        <v>3781</v>
      </c>
      <c r="D127" s="27" t="s">
        <v>3782</v>
      </c>
      <c r="E127" s="18" t="s">
        <v>352</v>
      </c>
      <c r="F127" s="18" t="s">
        <v>347</v>
      </c>
      <c r="G127" s="28" t="s">
        <v>803</v>
      </c>
      <c r="H127" s="28">
        <v>12</v>
      </c>
      <c r="I127" s="28">
        <v>10</v>
      </c>
      <c r="J127" s="18" t="s">
        <v>596</v>
      </c>
      <c r="K127" s="18" t="s">
        <v>477</v>
      </c>
      <c r="L127" s="50" t="s">
        <v>2018</v>
      </c>
      <c r="M127" s="28">
        <v>30</v>
      </c>
      <c r="N127" s="28">
        <v>30</v>
      </c>
      <c r="O127" s="28"/>
      <c r="P127" s="18"/>
      <c r="Q127" s="28"/>
      <c r="R127" s="28"/>
      <c r="S127" s="28"/>
      <c r="T127" s="28"/>
      <c r="U127" s="18"/>
      <c r="V127" s="28"/>
      <c r="W127" s="28"/>
      <c r="X127" s="28"/>
      <c r="Z127" s="37"/>
      <c r="AA127" s="37"/>
    </row>
    <row r="128" ht="15.75" customHeight="1" spans="1:27">
      <c r="A128" s="26">
        <f t="shared" si="0"/>
        <v>55</v>
      </c>
      <c r="B128" s="27" t="s">
        <v>3783</v>
      </c>
      <c r="C128" s="27" t="s">
        <v>3784</v>
      </c>
      <c r="D128" s="27" t="s">
        <v>2416</v>
      </c>
      <c r="E128" s="18"/>
      <c r="F128" s="18"/>
      <c r="G128" s="28"/>
      <c r="H128" s="28"/>
      <c r="I128" s="28"/>
      <c r="J128" s="18" t="s">
        <v>596</v>
      </c>
      <c r="K128" s="47" t="s">
        <v>3785</v>
      </c>
      <c r="L128" s="45" t="s">
        <v>3694</v>
      </c>
      <c r="M128" s="28">
        <v>31</v>
      </c>
      <c r="N128" s="28">
        <v>30</v>
      </c>
      <c r="O128" s="28" t="s">
        <v>114</v>
      </c>
      <c r="P128" s="18" t="s">
        <v>3786</v>
      </c>
      <c r="Q128" s="28" t="s">
        <v>3360</v>
      </c>
      <c r="R128" s="28" t="s">
        <v>3073</v>
      </c>
      <c r="S128" s="28">
        <v>15</v>
      </c>
      <c r="T128" s="28" t="s">
        <v>596</v>
      </c>
      <c r="U128" s="18" t="s">
        <v>3787</v>
      </c>
      <c r="V128" s="28" t="s">
        <v>3788</v>
      </c>
      <c r="W128" s="28">
        <v>10</v>
      </c>
      <c r="X128" s="28">
        <v>10</v>
      </c>
      <c r="Z128" s="37"/>
      <c r="AA128" s="37"/>
    </row>
    <row r="129" ht="15.75" customHeight="1" spans="1:27">
      <c r="A129" s="26">
        <f t="shared" si="0"/>
        <v>72</v>
      </c>
      <c r="B129" s="27" t="s">
        <v>3789</v>
      </c>
      <c r="C129" s="27" t="s">
        <v>3790</v>
      </c>
      <c r="D129" s="27" t="s">
        <v>1459</v>
      </c>
      <c r="E129" s="18" t="s">
        <v>352</v>
      </c>
      <c r="F129" s="18" t="s">
        <v>593</v>
      </c>
      <c r="G129" s="67" t="s">
        <v>3152</v>
      </c>
      <c r="H129" s="67">
        <v>12</v>
      </c>
      <c r="I129" s="28">
        <v>12</v>
      </c>
      <c r="J129" s="18" t="s">
        <v>596</v>
      </c>
      <c r="K129" s="47" t="s">
        <v>3791</v>
      </c>
      <c r="L129" s="47" t="s">
        <v>3792</v>
      </c>
      <c r="M129" s="28">
        <v>38</v>
      </c>
      <c r="N129" s="28">
        <v>38</v>
      </c>
      <c r="O129" s="28" t="s">
        <v>596</v>
      </c>
      <c r="P129" s="18" t="s">
        <v>3793</v>
      </c>
      <c r="Q129" s="28" t="s">
        <v>3794</v>
      </c>
      <c r="R129" s="28">
        <v>22</v>
      </c>
      <c r="S129" s="28">
        <v>22</v>
      </c>
      <c r="T129" s="28"/>
      <c r="U129" s="18"/>
      <c r="V129" s="28"/>
      <c r="W129" s="28"/>
      <c r="X129" s="28"/>
      <c r="Z129" s="37"/>
      <c r="AA129" s="37"/>
    </row>
    <row r="130" ht="15.75" customHeight="1" spans="1:27">
      <c r="A130" s="26">
        <f t="shared" si="0"/>
        <v>72</v>
      </c>
      <c r="B130" s="27" t="s">
        <v>3795</v>
      </c>
      <c r="C130" s="27" t="s">
        <v>3796</v>
      </c>
      <c r="D130" s="27" t="s">
        <v>2879</v>
      </c>
      <c r="E130" s="18" t="s">
        <v>352</v>
      </c>
      <c r="F130" s="18" t="s">
        <v>347</v>
      </c>
      <c r="G130" s="28" t="s">
        <v>803</v>
      </c>
      <c r="H130" s="28">
        <v>12</v>
      </c>
      <c r="I130" s="28">
        <v>12</v>
      </c>
      <c r="J130" s="18" t="s">
        <v>596</v>
      </c>
      <c r="K130" s="73" t="s">
        <v>3797</v>
      </c>
      <c r="L130" s="74" t="s">
        <v>836</v>
      </c>
      <c r="M130" s="74" t="s">
        <v>2231</v>
      </c>
      <c r="N130" s="28">
        <v>30</v>
      </c>
      <c r="O130" s="28" t="s">
        <v>23</v>
      </c>
      <c r="P130" s="47" t="s">
        <v>3798</v>
      </c>
      <c r="Q130" s="45" t="s">
        <v>2369</v>
      </c>
      <c r="R130" s="28">
        <v>21</v>
      </c>
      <c r="S130" s="28">
        <v>21</v>
      </c>
      <c r="T130" s="28" t="s">
        <v>23</v>
      </c>
      <c r="U130" s="18" t="s">
        <v>3799</v>
      </c>
      <c r="V130" s="47" t="s">
        <v>3800</v>
      </c>
      <c r="W130" s="45">
        <v>9</v>
      </c>
      <c r="X130" s="28">
        <v>9</v>
      </c>
      <c r="Y130" s="37"/>
      <c r="Z130" s="37"/>
      <c r="AA130" s="37"/>
    </row>
    <row r="131" ht="15.75" customHeight="1" spans="1:27">
      <c r="A131" s="26">
        <f t="shared" si="0"/>
        <v>70</v>
      </c>
      <c r="B131" s="27" t="s">
        <v>3801</v>
      </c>
      <c r="C131" s="27" t="s">
        <v>3802</v>
      </c>
      <c r="D131" s="27" t="s">
        <v>3803</v>
      </c>
      <c r="E131" s="18" t="s">
        <v>352</v>
      </c>
      <c r="F131" s="18" t="s">
        <v>347</v>
      </c>
      <c r="G131" s="28" t="s">
        <v>803</v>
      </c>
      <c r="H131" s="28">
        <v>12</v>
      </c>
      <c r="I131" s="28">
        <v>12</v>
      </c>
      <c r="J131" s="18" t="s">
        <v>114</v>
      </c>
      <c r="K131" s="18" t="s">
        <v>3804</v>
      </c>
      <c r="L131" s="50" t="s">
        <v>836</v>
      </c>
      <c r="M131" s="28">
        <v>30</v>
      </c>
      <c r="N131" s="28">
        <v>28</v>
      </c>
      <c r="O131" s="28" t="s">
        <v>596</v>
      </c>
      <c r="P131" s="47" t="s">
        <v>3805</v>
      </c>
      <c r="Q131" s="45" t="s">
        <v>1781</v>
      </c>
      <c r="R131" s="28">
        <v>30</v>
      </c>
      <c r="S131" s="28">
        <v>30</v>
      </c>
      <c r="T131" s="28"/>
      <c r="U131" s="18"/>
      <c r="V131" s="28"/>
      <c r="W131" s="28"/>
      <c r="X131" s="28"/>
      <c r="Z131" s="37"/>
      <c r="AA131" s="37"/>
    </row>
    <row r="132" ht="15.75" customHeight="1" spans="1:27">
      <c r="A132" s="26">
        <f t="shared" si="0"/>
        <v>52</v>
      </c>
      <c r="B132" s="27" t="s">
        <v>3806</v>
      </c>
      <c r="C132" s="27" t="s">
        <v>3807</v>
      </c>
      <c r="D132" s="27" t="s">
        <v>3808</v>
      </c>
      <c r="E132" s="18" t="s">
        <v>352</v>
      </c>
      <c r="F132" s="18" t="s">
        <v>347</v>
      </c>
      <c r="G132" s="28" t="s">
        <v>803</v>
      </c>
      <c r="H132" s="28">
        <v>12</v>
      </c>
      <c r="I132" s="28">
        <v>11</v>
      </c>
      <c r="J132" s="18" t="s">
        <v>596</v>
      </c>
      <c r="K132" s="47" t="s">
        <v>3809</v>
      </c>
      <c r="L132" s="45" t="s">
        <v>3810</v>
      </c>
      <c r="M132" s="28">
        <v>31</v>
      </c>
      <c r="N132" s="28">
        <v>30</v>
      </c>
      <c r="O132" s="28" t="s">
        <v>596</v>
      </c>
      <c r="P132" s="18" t="s">
        <v>3811</v>
      </c>
      <c r="Q132" s="28" t="s">
        <v>3107</v>
      </c>
      <c r="R132" s="28">
        <v>11</v>
      </c>
      <c r="S132" s="28">
        <v>11</v>
      </c>
      <c r="T132" s="28"/>
      <c r="U132" s="18"/>
      <c r="V132" s="28"/>
      <c r="W132" s="28"/>
      <c r="X132" s="28"/>
      <c r="Z132" s="37"/>
      <c r="AA132" s="37"/>
    </row>
    <row r="133" ht="15.75" customHeight="1" spans="1:27">
      <c r="A133" s="26">
        <f t="shared" si="0"/>
        <v>72</v>
      </c>
      <c r="B133" s="27" t="s">
        <v>3812</v>
      </c>
      <c r="C133" s="27" t="s">
        <v>1601</v>
      </c>
      <c r="D133" s="27" t="s">
        <v>1824</v>
      </c>
      <c r="E133" s="18" t="s">
        <v>352</v>
      </c>
      <c r="F133" s="18" t="s">
        <v>347</v>
      </c>
      <c r="G133" s="28" t="s">
        <v>803</v>
      </c>
      <c r="H133" s="28">
        <v>12</v>
      </c>
      <c r="I133" s="28">
        <v>12</v>
      </c>
      <c r="J133" s="18" t="s">
        <v>596</v>
      </c>
      <c r="K133" s="99" t="s">
        <v>3813</v>
      </c>
      <c r="L133" s="85" t="s">
        <v>3814</v>
      </c>
      <c r="M133" s="85" t="s">
        <v>1567</v>
      </c>
      <c r="N133" s="28">
        <v>40</v>
      </c>
      <c r="O133" s="28" t="s">
        <v>596</v>
      </c>
      <c r="P133" s="18" t="s">
        <v>3815</v>
      </c>
      <c r="Q133" s="28" t="s">
        <v>3816</v>
      </c>
      <c r="R133" s="28">
        <v>20</v>
      </c>
      <c r="S133" s="28">
        <v>20</v>
      </c>
      <c r="T133" s="28"/>
      <c r="U133" s="18"/>
      <c r="V133" s="28"/>
      <c r="W133" s="28"/>
      <c r="X133" s="28"/>
      <c r="Z133" s="37"/>
      <c r="AA133" s="37"/>
    </row>
    <row r="134" ht="15.75" customHeight="1" spans="1:27">
      <c r="A134" s="26">
        <f t="shared" si="0"/>
        <v>71</v>
      </c>
      <c r="B134" s="27" t="s">
        <v>3817</v>
      </c>
      <c r="C134" s="27" t="s">
        <v>3818</v>
      </c>
      <c r="D134" s="27" t="s">
        <v>3819</v>
      </c>
      <c r="E134" s="18" t="s">
        <v>352</v>
      </c>
      <c r="F134" s="18" t="s">
        <v>347</v>
      </c>
      <c r="G134" s="28" t="s">
        <v>803</v>
      </c>
      <c r="H134" s="28">
        <v>12</v>
      </c>
      <c r="I134" s="28">
        <v>12</v>
      </c>
      <c r="J134" s="18" t="s">
        <v>596</v>
      </c>
      <c r="K134" s="18" t="s">
        <v>3820</v>
      </c>
      <c r="L134" s="50" t="s">
        <v>2529</v>
      </c>
      <c r="M134" s="28">
        <v>25</v>
      </c>
      <c r="N134" s="28">
        <v>25</v>
      </c>
      <c r="O134" s="28" t="s">
        <v>596</v>
      </c>
      <c r="P134" s="73" t="s">
        <v>3821</v>
      </c>
      <c r="Q134" s="74" t="s">
        <v>2896</v>
      </c>
      <c r="R134" s="74" t="s">
        <v>1386</v>
      </c>
      <c r="S134" s="74">
        <v>29</v>
      </c>
      <c r="T134" s="74" t="s">
        <v>114</v>
      </c>
      <c r="U134" s="18" t="s">
        <v>3822</v>
      </c>
      <c r="V134" s="28" t="s">
        <v>3823</v>
      </c>
      <c r="W134" s="28" t="s">
        <v>3824</v>
      </c>
      <c r="X134" s="28">
        <v>5</v>
      </c>
      <c r="Z134" s="37"/>
      <c r="AA134" s="37"/>
    </row>
    <row r="135" ht="15.75" customHeight="1" spans="1:27">
      <c r="A135" s="26">
        <f t="shared" si="0"/>
        <v>0</v>
      </c>
      <c r="B135" s="27" t="s">
        <v>3825</v>
      </c>
      <c r="C135" s="27" t="s">
        <v>1953</v>
      </c>
      <c r="D135" s="27" t="s">
        <v>1496</v>
      </c>
      <c r="E135" s="18"/>
      <c r="F135" s="18"/>
      <c r="G135" s="28"/>
      <c r="H135" s="28"/>
      <c r="I135" s="28"/>
      <c r="J135" s="18"/>
      <c r="K135" s="18"/>
      <c r="L135" s="18"/>
      <c r="M135" s="28"/>
      <c r="N135" s="28"/>
      <c r="O135" s="28"/>
      <c r="P135" s="18"/>
      <c r="Q135" s="28"/>
      <c r="R135" s="28"/>
      <c r="S135" s="28"/>
      <c r="T135" s="28"/>
      <c r="U135" s="18"/>
      <c r="V135" s="28"/>
      <c r="W135" s="28"/>
      <c r="X135" s="28"/>
      <c r="Z135" s="37"/>
      <c r="AA135" s="37"/>
    </row>
    <row r="136" ht="15.75" customHeight="1" spans="1:27">
      <c r="A136" s="26">
        <f t="shared" si="0"/>
        <v>18</v>
      </c>
      <c r="B136" s="27" t="s">
        <v>3826</v>
      </c>
      <c r="C136" s="27" t="s">
        <v>1546</v>
      </c>
      <c r="D136" s="27" t="s">
        <v>3827</v>
      </c>
      <c r="E136" s="18"/>
      <c r="F136" s="18"/>
      <c r="G136" s="28"/>
      <c r="H136" s="28"/>
      <c r="I136" s="28"/>
      <c r="J136" s="18" t="s">
        <v>596</v>
      </c>
      <c r="K136" s="47" t="s">
        <v>3828</v>
      </c>
      <c r="L136" s="47" t="s">
        <v>3829</v>
      </c>
      <c r="M136" s="28">
        <v>18</v>
      </c>
      <c r="N136" s="28">
        <v>18</v>
      </c>
      <c r="O136" s="28" t="s">
        <v>596</v>
      </c>
      <c r="P136" s="18" t="s">
        <v>3830</v>
      </c>
      <c r="Q136" s="28" t="s">
        <v>1841</v>
      </c>
      <c r="R136" s="28" t="s">
        <v>1763</v>
      </c>
      <c r="S136" s="28"/>
      <c r="T136" s="28"/>
      <c r="U136" s="18"/>
      <c r="V136" s="28"/>
      <c r="W136" s="28"/>
      <c r="X136" s="28"/>
      <c r="Z136" s="37"/>
      <c r="AA136" s="37"/>
    </row>
    <row r="137" ht="15.75" customHeight="1" spans="1:27">
      <c r="A137" s="26">
        <f t="shared" si="0"/>
        <v>72</v>
      </c>
      <c r="B137" s="27" t="s">
        <v>3831</v>
      </c>
      <c r="C137" s="27" t="s">
        <v>3832</v>
      </c>
      <c r="D137" s="27" t="s">
        <v>3833</v>
      </c>
      <c r="E137" s="18" t="s">
        <v>596</v>
      </c>
      <c r="F137" s="73" t="s">
        <v>3834</v>
      </c>
      <c r="G137" s="74" t="s">
        <v>982</v>
      </c>
      <c r="H137" s="74" t="s">
        <v>3835</v>
      </c>
      <c r="I137" s="28">
        <v>31</v>
      </c>
      <c r="J137" s="18"/>
      <c r="K137" s="73" t="s">
        <v>3836</v>
      </c>
      <c r="L137" s="74" t="s">
        <v>2893</v>
      </c>
      <c r="M137" s="74">
        <v>12</v>
      </c>
      <c r="N137" s="28">
        <v>12</v>
      </c>
      <c r="O137" s="28" t="s">
        <v>13</v>
      </c>
      <c r="P137" s="47" t="s">
        <v>3837</v>
      </c>
      <c r="Q137" s="45" t="s">
        <v>807</v>
      </c>
      <c r="R137" s="28">
        <v>29</v>
      </c>
      <c r="S137" s="28">
        <v>29</v>
      </c>
      <c r="T137" s="28"/>
      <c r="U137" s="18"/>
      <c r="V137" s="28"/>
      <c r="W137" s="28"/>
      <c r="X137" s="28"/>
      <c r="Z137" s="37"/>
      <c r="AA137" s="37"/>
    </row>
    <row r="138" ht="15.75" customHeight="1" spans="1:27">
      <c r="A138" s="26">
        <f t="shared" si="0"/>
        <v>68</v>
      </c>
      <c r="B138" s="27" t="s">
        <v>3838</v>
      </c>
      <c r="C138" s="27" t="s">
        <v>1533</v>
      </c>
      <c r="D138" s="27" t="s">
        <v>3839</v>
      </c>
      <c r="E138" s="18"/>
      <c r="F138" s="47" t="s">
        <v>73</v>
      </c>
      <c r="G138" s="45" t="s">
        <v>3840</v>
      </c>
      <c r="H138" s="28">
        <v>30</v>
      </c>
      <c r="I138" s="28">
        <v>29</v>
      </c>
      <c r="J138" s="18" t="s">
        <v>596</v>
      </c>
      <c r="K138" s="18" t="s">
        <v>3841</v>
      </c>
      <c r="L138" s="18" t="s">
        <v>3166</v>
      </c>
      <c r="M138" s="28" t="s">
        <v>2149</v>
      </c>
      <c r="N138" s="28">
        <v>24</v>
      </c>
      <c r="O138" s="28" t="s">
        <v>596</v>
      </c>
      <c r="P138" s="18" t="s">
        <v>3842</v>
      </c>
      <c r="Q138" s="28" t="s">
        <v>3843</v>
      </c>
      <c r="R138" s="28">
        <v>15</v>
      </c>
      <c r="S138" s="28">
        <v>15</v>
      </c>
      <c r="T138" s="28"/>
      <c r="U138" s="18"/>
      <c r="V138" s="28"/>
      <c r="W138" s="28"/>
      <c r="X138" s="28"/>
      <c r="Z138" s="37"/>
      <c r="AA138" s="37"/>
    </row>
    <row r="139" ht="15.75" customHeight="1" spans="1:27">
      <c r="A139" s="26">
        <f t="shared" si="0"/>
        <v>32</v>
      </c>
      <c r="B139" s="27" t="s">
        <v>3844</v>
      </c>
      <c r="C139" s="27" t="s">
        <v>2305</v>
      </c>
      <c r="D139" s="27" t="s">
        <v>3699</v>
      </c>
      <c r="E139" s="18" t="s">
        <v>352</v>
      </c>
      <c r="F139" s="14" t="s">
        <v>3845</v>
      </c>
      <c r="G139" s="72" t="s">
        <v>803</v>
      </c>
      <c r="H139" s="28">
        <v>12</v>
      </c>
      <c r="I139" s="28">
        <v>12</v>
      </c>
      <c r="J139" s="18" t="s">
        <v>596</v>
      </c>
      <c r="K139" s="84" t="s">
        <v>3846</v>
      </c>
      <c r="L139" s="85" t="s">
        <v>3847</v>
      </c>
      <c r="M139" s="85" t="s">
        <v>2231</v>
      </c>
      <c r="N139" s="28">
        <v>20</v>
      </c>
      <c r="O139" s="28"/>
      <c r="P139" s="18"/>
      <c r="Q139" s="28"/>
      <c r="R139" s="28"/>
      <c r="S139" s="28"/>
      <c r="T139" s="28"/>
      <c r="U139" s="18"/>
      <c r="V139" s="28"/>
      <c r="W139" s="28"/>
      <c r="X139" s="28"/>
      <c r="Z139" s="37"/>
      <c r="AA139" s="37"/>
    </row>
    <row r="140" ht="15.75" customHeight="1" spans="1:27">
      <c r="A140" s="26">
        <f t="shared" si="0"/>
        <v>73</v>
      </c>
      <c r="B140" s="27" t="s">
        <v>3848</v>
      </c>
      <c r="C140" s="27" t="s">
        <v>2226</v>
      </c>
      <c r="D140" s="27" t="s">
        <v>3849</v>
      </c>
      <c r="E140" s="18" t="s">
        <v>596</v>
      </c>
      <c r="F140" s="73" t="s">
        <v>3850</v>
      </c>
      <c r="G140" s="74" t="s">
        <v>3851</v>
      </c>
      <c r="H140" s="74" t="s">
        <v>3178</v>
      </c>
      <c r="I140" s="28">
        <v>20</v>
      </c>
      <c r="J140" s="18" t="s">
        <v>596</v>
      </c>
      <c r="K140" s="47" t="s">
        <v>3852</v>
      </c>
      <c r="L140" s="45" t="s">
        <v>3853</v>
      </c>
      <c r="M140" s="28">
        <v>31</v>
      </c>
      <c r="N140" s="28">
        <v>30</v>
      </c>
      <c r="O140" s="28" t="s">
        <v>596</v>
      </c>
      <c r="P140" s="18" t="s">
        <v>3854</v>
      </c>
      <c r="Q140" s="28" t="s">
        <v>3855</v>
      </c>
      <c r="R140" s="28" t="s">
        <v>2877</v>
      </c>
      <c r="S140" s="28">
        <v>23</v>
      </c>
      <c r="T140" s="28"/>
      <c r="U140" s="18"/>
      <c r="V140" s="28"/>
      <c r="W140" s="28"/>
      <c r="X140" s="28"/>
      <c r="Z140" s="37"/>
      <c r="AA140" s="37"/>
    </row>
    <row r="141" ht="21" customHeight="1" spans="1:27">
      <c r="A141" s="26">
        <f t="shared" si="0"/>
        <v>25</v>
      </c>
      <c r="B141" s="27" t="s">
        <v>3856</v>
      </c>
      <c r="C141" s="27" t="s">
        <v>1942</v>
      </c>
      <c r="D141" s="27" t="s">
        <v>3857</v>
      </c>
      <c r="E141" s="18" t="s">
        <v>768</v>
      </c>
      <c r="F141" s="73" t="s">
        <v>3858</v>
      </c>
      <c r="G141" s="74" t="s">
        <v>3859</v>
      </c>
      <c r="H141" s="74" t="s">
        <v>2038</v>
      </c>
      <c r="I141" s="67">
        <v>25</v>
      </c>
      <c r="J141" s="18"/>
      <c r="K141" s="18" t="s">
        <v>3860</v>
      </c>
      <c r="L141" s="18" t="s">
        <v>3107</v>
      </c>
      <c r="M141" s="28">
        <v>15</v>
      </c>
      <c r="N141" s="29">
        <v>0</v>
      </c>
      <c r="O141" s="28"/>
      <c r="P141" s="18"/>
      <c r="Q141" s="28"/>
      <c r="R141" s="28"/>
      <c r="S141" s="28"/>
      <c r="T141" s="28"/>
      <c r="U141" s="18"/>
      <c r="V141" s="28"/>
      <c r="W141" s="28"/>
      <c r="X141" s="28"/>
      <c r="Z141" s="37"/>
      <c r="AA141" s="37"/>
    </row>
    <row r="142" ht="15.75" customHeight="1" spans="1:27">
      <c r="A142" s="26">
        <f t="shared" si="0"/>
        <v>64</v>
      </c>
      <c r="B142" s="27" t="s">
        <v>3861</v>
      </c>
      <c r="C142" s="27" t="s">
        <v>3862</v>
      </c>
      <c r="D142" s="27" t="s">
        <v>1864</v>
      </c>
      <c r="E142" s="18"/>
      <c r="F142" s="6" t="s">
        <v>3863</v>
      </c>
      <c r="G142" s="5" t="s">
        <v>1212</v>
      </c>
      <c r="H142" s="5" t="s">
        <v>909</v>
      </c>
      <c r="I142" s="5">
        <v>18</v>
      </c>
      <c r="J142" s="18" t="s">
        <v>596</v>
      </c>
      <c r="K142" s="48" t="s">
        <v>3864</v>
      </c>
      <c r="L142" s="45" t="s">
        <v>1970</v>
      </c>
      <c r="M142" s="28" t="s">
        <v>1940</v>
      </c>
      <c r="N142" s="28">
        <v>12</v>
      </c>
      <c r="O142" s="28" t="s">
        <v>13</v>
      </c>
      <c r="P142" s="18" t="s">
        <v>2956</v>
      </c>
      <c r="Q142" s="28" t="s">
        <v>2203</v>
      </c>
      <c r="R142" s="28" t="s">
        <v>3865</v>
      </c>
      <c r="S142" s="28">
        <v>24</v>
      </c>
      <c r="T142" s="28" t="s">
        <v>596</v>
      </c>
      <c r="U142" s="18" t="s">
        <v>56</v>
      </c>
      <c r="V142" s="28" t="s">
        <v>3788</v>
      </c>
      <c r="W142" s="28">
        <v>10</v>
      </c>
      <c r="X142" s="28">
        <v>10</v>
      </c>
      <c r="Z142" s="37"/>
      <c r="AA142" s="37"/>
    </row>
    <row r="143" ht="15.75" customHeight="1" spans="1:27">
      <c r="A143" s="26">
        <f t="shared" si="0"/>
        <v>60</v>
      </c>
      <c r="B143" s="27" t="s">
        <v>3866</v>
      </c>
      <c r="C143" s="27" t="s">
        <v>3867</v>
      </c>
      <c r="D143" s="27" t="s">
        <v>3868</v>
      </c>
      <c r="E143" s="18" t="s">
        <v>352</v>
      </c>
      <c r="F143" s="84" t="s">
        <v>3869</v>
      </c>
      <c r="G143" s="85" t="s">
        <v>3527</v>
      </c>
      <c r="H143" s="85" t="s">
        <v>2894</v>
      </c>
      <c r="I143" s="28">
        <v>12</v>
      </c>
      <c r="J143" s="18" t="s">
        <v>596</v>
      </c>
      <c r="K143" s="47" t="s">
        <v>3870</v>
      </c>
      <c r="L143" s="45" t="s">
        <v>2457</v>
      </c>
      <c r="M143" s="28">
        <v>24</v>
      </c>
      <c r="N143" s="28">
        <v>24</v>
      </c>
      <c r="O143" s="28" t="s">
        <v>13</v>
      </c>
      <c r="P143" s="18" t="s">
        <v>3869</v>
      </c>
      <c r="Q143" s="28" t="s">
        <v>1826</v>
      </c>
      <c r="R143" s="28">
        <v>24</v>
      </c>
      <c r="S143" s="28">
        <v>24</v>
      </c>
      <c r="T143" s="28"/>
      <c r="U143" s="18"/>
      <c r="V143" s="28"/>
      <c r="W143" s="28"/>
      <c r="X143" s="28"/>
      <c r="Z143" s="37"/>
      <c r="AA143" s="37"/>
    </row>
    <row r="144" ht="15.75" customHeight="1" spans="1:27">
      <c r="A144" s="26">
        <f t="shared" si="0"/>
        <v>0</v>
      </c>
      <c r="B144" s="27" t="s">
        <v>3871</v>
      </c>
      <c r="C144" s="27" t="s">
        <v>1680</v>
      </c>
      <c r="D144" s="27" t="s">
        <v>3872</v>
      </c>
      <c r="E144" s="18"/>
      <c r="F144" s="18"/>
      <c r="G144" s="28"/>
      <c r="H144" s="28"/>
      <c r="I144" s="28"/>
      <c r="J144" s="18"/>
      <c r="K144" s="18"/>
      <c r="L144" s="18"/>
      <c r="M144" s="28"/>
      <c r="N144" s="28"/>
      <c r="O144" s="28"/>
      <c r="P144" s="18"/>
      <c r="Q144" s="28"/>
      <c r="R144" s="28"/>
      <c r="S144" s="28"/>
      <c r="T144" s="28"/>
      <c r="U144" s="18"/>
      <c r="V144" s="28"/>
      <c r="W144" s="28"/>
      <c r="X144" s="28"/>
      <c r="Z144" s="37"/>
      <c r="AA144" s="37"/>
    </row>
    <row r="145" ht="15.75" customHeight="1" spans="1:27">
      <c r="A145" s="26">
        <f t="shared" si="0"/>
        <v>74</v>
      </c>
      <c r="B145" s="27" t="s">
        <v>3873</v>
      </c>
      <c r="C145" s="27" t="s">
        <v>1417</v>
      </c>
      <c r="D145" s="27" t="s">
        <v>1864</v>
      </c>
      <c r="E145" s="18" t="s">
        <v>2228</v>
      </c>
      <c r="F145" s="73" t="s">
        <v>3874</v>
      </c>
      <c r="G145" s="74" t="s">
        <v>899</v>
      </c>
      <c r="H145" s="74" t="s">
        <v>1567</v>
      </c>
      <c r="I145" s="28">
        <v>40</v>
      </c>
      <c r="J145" s="18" t="s">
        <v>596</v>
      </c>
      <c r="K145" s="18" t="s">
        <v>3874</v>
      </c>
      <c r="L145" s="18" t="s">
        <v>3166</v>
      </c>
      <c r="M145" s="28">
        <v>24</v>
      </c>
      <c r="N145" s="28">
        <v>24</v>
      </c>
      <c r="O145" s="28"/>
      <c r="P145" s="18" t="s">
        <v>3875</v>
      </c>
      <c r="Q145" s="28" t="s">
        <v>2450</v>
      </c>
      <c r="R145" s="28">
        <v>10</v>
      </c>
      <c r="S145" s="28">
        <v>10</v>
      </c>
      <c r="T145" s="28"/>
      <c r="U145" s="18"/>
      <c r="V145" s="28"/>
      <c r="W145" s="28"/>
      <c r="X145" s="28"/>
      <c r="Z145" s="37"/>
      <c r="AA145" s="37"/>
    </row>
    <row r="146" ht="15.75" customHeight="1" spans="1:27">
      <c r="A146" s="26">
        <f t="shared" si="0"/>
        <v>35</v>
      </c>
      <c r="B146" s="27" t="s">
        <v>3876</v>
      </c>
      <c r="C146" s="27" t="s">
        <v>3877</v>
      </c>
      <c r="D146" s="27" t="s">
        <v>3878</v>
      </c>
      <c r="E146" s="18"/>
      <c r="F146" s="18"/>
      <c r="G146" s="28"/>
      <c r="H146" s="28"/>
      <c r="I146" s="28"/>
      <c r="J146" s="18" t="s">
        <v>596</v>
      </c>
      <c r="K146" s="47" t="s">
        <v>3879</v>
      </c>
      <c r="L146" s="45" t="s">
        <v>2653</v>
      </c>
      <c r="M146" s="28">
        <v>16</v>
      </c>
      <c r="N146" s="28">
        <v>15</v>
      </c>
      <c r="O146" s="28" t="s">
        <v>13</v>
      </c>
      <c r="P146" s="18" t="s">
        <v>3880</v>
      </c>
      <c r="Q146" s="28" t="s">
        <v>3881</v>
      </c>
      <c r="R146" s="28">
        <v>25</v>
      </c>
      <c r="S146" s="28">
        <v>20</v>
      </c>
      <c r="T146" s="28"/>
      <c r="U146" s="18"/>
      <c r="V146" s="28"/>
      <c r="W146" s="28"/>
      <c r="X146" s="28"/>
      <c r="Z146" s="37"/>
      <c r="AA146" s="37"/>
    </row>
    <row r="147" ht="15.75" customHeight="1" spans="1:27">
      <c r="A147" s="26">
        <f t="shared" si="0"/>
        <v>44</v>
      </c>
      <c r="B147" s="27" t="s">
        <v>3882</v>
      </c>
      <c r="C147" s="27" t="s">
        <v>3883</v>
      </c>
      <c r="D147" s="27" t="s">
        <v>3884</v>
      </c>
      <c r="E147" s="18"/>
      <c r="F147" s="18"/>
      <c r="G147" s="28"/>
      <c r="H147" s="28"/>
      <c r="I147" s="28"/>
      <c r="J147" s="18" t="s">
        <v>596</v>
      </c>
      <c r="K147" s="47" t="s">
        <v>2006</v>
      </c>
      <c r="L147" s="45" t="s">
        <v>2564</v>
      </c>
      <c r="M147" s="28">
        <v>20</v>
      </c>
      <c r="N147" s="28">
        <v>20</v>
      </c>
      <c r="O147" s="28" t="s">
        <v>596</v>
      </c>
      <c r="P147" s="18" t="s">
        <v>2956</v>
      </c>
      <c r="Q147" s="28" t="s">
        <v>1841</v>
      </c>
      <c r="R147" s="28" t="s">
        <v>1763</v>
      </c>
      <c r="S147" s="28">
        <v>24</v>
      </c>
      <c r="T147" s="28"/>
      <c r="U147" s="18"/>
      <c r="V147" s="28"/>
      <c r="W147" s="28"/>
      <c r="X147" s="28"/>
      <c r="Z147" s="37"/>
      <c r="AA147" s="37"/>
    </row>
    <row r="148" ht="15.75" customHeight="1" spans="1:27">
      <c r="A148" s="26">
        <f t="shared" si="0"/>
        <v>64</v>
      </c>
      <c r="B148" s="27" t="s">
        <v>3885</v>
      </c>
      <c r="C148" s="27" t="s">
        <v>3886</v>
      </c>
      <c r="D148" s="27" t="s">
        <v>3887</v>
      </c>
      <c r="E148" s="18" t="s">
        <v>352</v>
      </c>
      <c r="F148" s="47" t="s">
        <v>3888</v>
      </c>
      <c r="G148" s="45" t="s">
        <v>2457</v>
      </c>
      <c r="H148" s="28">
        <v>12</v>
      </c>
      <c r="I148" s="28">
        <v>12</v>
      </c>
      <c r="J148" s="18" t="s">
        <v>596</v>
      </c>
      <c r="K148" s="47" t="s">
        <v>3888</v>
      </c>
      <c r="L148" s="45" t="s">
        <v>2457</v>
      </c>
      <c r="M148" s="28">
        <v>12</v>
      </c>
      <c r="N148" s="28">
        <v>12</v>
      </c>
      <c r="O148" s="28" t="s">
        <v>596</v>
      </c>
      <c r="P148" s="18" t="s">
        <v>3889</v>
      </c>
      <c r="Q148" s="28" t="s">
        <v>3890</v>
      </c>
      <c r="R148" s="28">
        <v>40</v>
      </c>
      <c r="S148" s="28">
        <v>40</v>
      </c>
      <c r="T148" s="28"/>
      <c r="U148" s="18"/>
      <c r="V148" s="28"/>
      <c r="W148" s="28"/>
      <c r="X148" s="28"/>
      <c r="Z148" s="37"/>
      <c r="AA148" s="37"/>
    </row>
    <row r="149" ht="15.75" customHeight="1" spans="1:27">
      <c r="A149" s="26">
        <f t="shared" si="0"/>
        <v>12</v>
      </c>
      <c r="B149" s="27" t="s">
        <v>3891</v>
      </c>
      <c r="C149" s="27" t="s">
        <v>3892</v>
      </c>
      <c r="D149" s="27" t="s">
        <v>3893</v>
      </c>
      <c r="E149" s="18"/>
      <c r="F149" s="18"/>
      <c r="G149" s="28"/>
      <c r="H149" s="28"/>
      <c r="I149" s="28"/>
      <c r="J149" s="18" t="s">
        <v>596</v>
      </c>
      <c r="K149" s="48" t="s">
        <v>3864</v>
      </c>
      <c r="L149" s="45" t="s">
        <v>1970</v>
      </c>
      <c r="M149" s="28" t="s">
        <v>1940</v>
      </c>
      <c r="N149" s="28">
        <v>12</v>
      </c>
      <c r="O149" s="28"/>
      <c r="P149" s="18"/>
      <c r="Q149" s="28"/>
      <c r="R149" s="28"/>
      <c r="S149" s="28"/>
      <c r="T149" s="28"/>
      <c r="U149" s="18"/>
      <c r="V149" s="28"/>
      <c r="W149" s="28"/>
      <c r="X149" s="28"/>
      <c r="Z149" s="37"/>
      <c r="AA149" s="37"/>
    </row>
    <row r="150" ht="15.75" customHeight="1" spans="1:27">
      <c r="A150" s="26">
        <f t="shared" si="0"/>
        <v>71</v>
      </c>
      <c r="B150" s="27" t="s">
        <v>3894</v>
      </c>
      <c r="C150" s="27" t="s">
        <v>1417</v>
      </c>
      <c r="D150" s="27" t="s">
        <v>3895</v>
      </c>
      <c r="E150" s="18" t="s">
        <v>352</v>
      </c>
      <c r="F150" s="47" t="s">
        <v>3896</v>
      </c>
      <c r="G150" s="47" t="s">
        <v>1781</v>
      </c>
      <c r="H150" s="28">
        <v>12</v>
      </c>
      <c r="I150" s="28">
        <v>12</v>
      </c>
      <c r="J150" s="18" t="s">
        <v>596</v>
      </c>
      <c r="K150" s="47" t="s">
        <v>3896</v>
      </c>
      <c r="L150" s="45" t="s">
        <v>1781</v>
      </c>
      <c r="M150" s="28">
        <v>17</v>
      </c>
      <c r="N150" s="28">
        <v>17</v>
      </c>
      <c r="O150" s="28" t="s">
        <v>13</v>
      </c>
      <c r="P150" s="18" t="s">
        <v>3897</v>
      </c>
      <c r="Q150" s="57" t="s">
        <v>1826</v>
      </c>
      <c r="R150" s="28">
        <v>24</v>
      </c>
      <c r="S150" s="28">
        <v>24</v>
      </c>
      <c r="T150" s="28"/>
      <c r="U150" s="6" t="s">
        <v>3898</v>
      </c>
      <c r="V150" s="5" t="s">
        <v>1212</v>
      </c>
      <c r="W150" s="5" t="s">
        <v>909</v>
      </c>
      <c r="X150" s="5">
        <v>18</v>
      </c>
      <c r="Z150" s="37"/>
      <c r="AA150" s="37"/>
    </row>
    <row r="151" ht="15.75" customHeight="1" spans="1:27">
      <c r="A151" s="26">
        <f t="shared" si="0"/>
        <v>0</v>
      </c>
      <c r="B151" s="27" t="s">
        <v>3899</v>
      </c>
      <c r="C151" s="27" t="s">
        <v>2086</v>
      </c>
      <c r="D151" s="27" t="s">
        <v>3900</v>
      </c>
      <c r="E151" s="18"/>
      <c r="F151" s="18"/>
      <c r="G151" s="28"/>
      <c r="H151" s="28"/>
      <c r="I151" s="28"/>
      <c r="J151" s="18"/>
      <c r="K151" s="18"/>
      <c r="L151" s="18"/>
      <c r="M151" s="28"/>
      <c r="N151" s="28"/>
      <c r="O151" s="28"/>
      <c r="P151" s="18"/>
      <c r="Q151" s="28"/>
      <c r="R151" s="28"/>
      <c r="S151" s="28"/>
      <c r="T151" s="28"/>
      <c r="U151" s="18"/>
      <c r="V151" s="28"/>
      <c r="W151" s="28"/>
      <c r="X151" s="28"/>
      <c r="Z151" s="37"/>
      <c r="AA151" s="37"/>
    </row>
    <row r="152" ht="15.75" customHeight="1" spans="1:27">
      <c r="A152" s="26">
        <f t="shared" si="0"/>
        <v>76</v>
      </c>
      <c r="B152" s="27" t="s">
        <v>3901</v>
      </c>
      <c r="C152" s="27" t="s">
        <v>3902</v>
      </c>
      <c r="D152" s="27" t="s">
        <v>3903</v>
      </c>
      <c r="E152" s="18" t="s">
        <v>596</v>
      </c>
      <c r="F152" s="73" t="s">
        <v>3850</v>
      </c>
      <c r="G152" s="74" t="s">
        <v>3851</v>
      </c>
      <c r="H152" s="74" t="s">
        <v>3178</v>
      </c>
      <c r="I152" s="28">
        <v>18</v>
      </c>
      <c r="J152" s="18" t="s">
        <v>596</v>
      </c>
      <c r="K152" s="47" t="s">
        <v>3904</v>
      </c>
      <c r="L152" s="45" t="s">
        <v>2399</v>
      </c>
      <c r="M152" s="28" t="s">
        <v>3865</v>
      </c>
      <c r="N152" s="28">
        <v>24</v>
      </c>
      <c r="O152" s="28" t="s">
        <v>13</v>
      </c>
      <c r="P152" s="47" t="s">
        <v>3905</v>
      </c>
      <c r="Q152" s="45" t="s">
        <v>861</v>
      </c>
      <c r="R152" s="28">
        <v>34</v>
      </c>
      <c r="S152" s="28">
        <v>34</v>
      </c>
      <c r="T152" s="28"/>
      <c r="U152" s="18"/>
      <c r="V152" s="28"/>
      <c r="W152" s="28"/>
      <c r="X152" s="28"/>
      <c r="Z152" s="37"/>
      <c r="AA152" s="37"/>
    </row>
    <row r="153" ht="15.75" customHeight="1" spans="1:27">
      <c r="A153" s="26">
        <f t="shared" si="0"/>
        <v>52</v>
      </c>
      <c r="B153" s="27" t="s">
        <v>3906</v>
      </c>
      <c r="C153" s="27" t="s">
        <v>3907</v>
      </c>
      <c r="D153" s="27" t="s">
        <v>3908</v>
      </c>
      <c r="E153" s="18" t="s">
        <v>352</v>
      </c>
      <c r="F153" s="84" t="s">
        <v>3909</v>
      </c>
      <c r="G153" s="85" t="s">
        <v>3502</v>
      </c>
      <c r="H153" s="85" t="s">
        <v>2894</v>
      </c>
      <c r="I153" s="28">
        <v>10</v>
      </c>
      <c r="J153" s="18" t="s">
        <v>596</v>
      </c>
      <c r="K153" s="18" t="s">
        <v>3910</v>
      </c>
      <c r="L153" s="18" t="s">
        <v>2923</v>
      </c>
      <c r="M153" s="28">
        <v>27</v>
      </c>
      <c r="N153" s="28">
        <v>27</v>
      </c>
      <c r="O153" s="28" t="s">
        <v>596</v>
      </c>
      <c r="P153" s="6" t="s">
        <v>3911</v>
      </c>
      <c r="Q153" s="5" t="s">
        <v>2532</v>
      </c>
      <c r="R153" s="5" t="s">
        <v>2533</v>
      </c>
      <c r="S153" s="5">
        <v>15</v>
      </c>
      <c r="T153" s="28"/>
      <c r="U153" s="18"/>
      <c r="V153" s="28"/>
      <c r="W153" s="28"/>
      <c r="X153" s="28"/>
      <c r="Z153" s="37"/>
      <c r="AA153" s="37"/>
    </row>
    <row r="154" ht="15.75" customHeight="1" spans="1:27">
      <c r="A154" s="26">
        <f t="shared" si="0"/>
        <v>72</v>
      </c>
      <c r="B154" s="27" t="s">
        <v>3912</v>
      </c>
      <c r="C154" s="27" t="s">
        <v>1417</v>
      </c>
      <c r="D154" s="27" t="s">
        <v>3913</v>
      </c>
      <c r="E154" s="18" t="s">
        <v>352</v>
      </c>
      <c r="F154" s="18" t="s">
        <v>347</v>
      </c>
      <c r="G154" s="28" t="s">
        <v>803</v>
      </c>
      <c r="H154" s="28">
        <v>12</v>
      </c>
      <c r="I154" s="28">
        <v>12</v>
      </c>
      <c r="J154" s="18" t="s">
        <v>596</v>
      </c>
      <c r="K154" s="73" t="s">
        <v>3914</v>
      </c>
      <c r="L154" s="74" t="s">
        <v>3915</v>
      </c>
      <c r="M154" s="74" t="s">
        <v>2231</v>
      </c>
      <c r="N154" s="28">
        <v>30</v>
      </c>
      <c r="O154" s="28" t="s">
        <v>596</v>
      </c>
      <c r="P154" s="73" t="s">
        <v>3916</v>
      </c>
      <c r="Q154" s="74" t="s">
        <v>3917</v>
      </c>
      <c r="R154" s="74" t="s">
        <v>2231</v>
      </c>
      <c r="S154" s="74">
        <v>30</v>
      </c>
      <c r="T154" s="74"/>
      <c r="U154" s="18"/>
      <c r="V154" s="28"/>
      <c r="W154" s="28"/>
      <c r="X154" s="28"/>
      <c r="Z154" s="37"/>
      <c r="AA154" s="37"/>
    </row>
    <row r="155" ht="15.75" customHeight="1" spans="1:27">
      <c r="A155" s="26">
        <f t="shared" si="0"/>
        <v>72</v>
      </c>
      <c r="B155" s="27" t="s">
        <v>3918</v>
      </c>
      <c r="C155" s="27" t="s">
        <v>1797</v>
      </c>
      <c r="D155" s="27" t="s">
        <v>3919</v>
      </c>
      <c r="E155" s="18" t="s">
        <v>352</v>
      </c>
      <c r="F155" s="18" t="s">
        <v>347</v>
      </c>
      <c r="G155" s="28" t="s">
        <v>803</v>
      </c>
      <c r="H155" s="28">
        <v>12</v>
      </c>
      <c r="I155" s="28">
        <v>12</v>
      </c>
      <c r="J155" s="18" t="s">
        <v>596</v>
      </c>
      <c r="K155" s="73" t="s">
        <v>3920</v>
      </c>
      <c r="L155" s="74" t="s">
        <v>3921</v>
      </c>
      <c r="M155" s="74" t="s">
        <v>2038</v>
      </c>
      <c r="N155" s="28">
        <v>23</v>
      </c>
      <c r="O155" s="28" t="s">
        <v>13</v>
      </c>
      <c r="P155" s="47" t="s">
        <v>3922</v>
      </c>
      <c r="Q155" s="45" t="s">
        <v>3923</v>
      </c>
      <c r="R155" s="28">
        <v>24</v>
      </c>
      <c r="S155" s="28">
        <v>24</v>
      </c>
      <c r="T155" s="28" t="s">
        <v>13</v>
      </c>
      <c r="U155" s="18" t="s">
        <v>3924</v>
      </c>
      <c r="V155" s="28" t="s">
        <v>3925</v>
      </c>
      <c r="W155" s="28">
        <v>13</v>
      </c>
      <c r="X155" s="28">
        <v>13</v>
      </c>
      <c r="Z155" s="37"/>
      <c r="AA155" s="37"/>
    </row>
    <row r="156" ht="15.75" customHeight="1" spans="1:27">
      <c r="A156" s="26">
        <f t="shared" si="0"/>
        <v>72</v>
      </c>
      <c r="B156" s="27" t="s">
        <v>3926</v>
      </c>
      <c r="C156" s="27" t="s">
        <v>3927</v>
      </c>
      <c r="D156" s="27" t="s">
        <v>1473</v>
      </c>
      <c r="E156" s="18" t="s">
        <v>631</v>
      </c>
      <c r="F156" s="73" t="s">
        <v>3928</v>
      </c>
      <c r="G156" s="74" t="s">
        <v>3929</v>
      </c>
      <c r="H156" s="74" t="s">
        <v>3930</v>
      </c>
      <c r="I156" s="28">
        <v>40</v>
      </c>
      <c r="J156" s="18" t="s">
        <v>2222</v>
      </c>
      <c r="K156" s="103" t="s">
        <v>3931</v>
      </c>
      <c r="L156" s="14" t="s">
        <v>3932</v>
      </c>
      <c r="M156" s="28">
        <v>35</v>
      </c>
      <c r="N156" s="28">
        <v>32</v>
      </c>
      <c r="O156" s="28"/>
      <c r="P156" s="18"/>
      <c r="Q156" s="28"/>
      <c r="R156" s="28"/>
      <c r="S156" s="28"/>
      <c r="T156" s="28"/>
      <c r="U156" s="18"/>
      <c r="V156" s="28"/>
      <c r="W156" s="28"/>
      <c r="X156" s="28"/>
      <c r="Z156" s="37"/>
      <c r="AA156" s="37"/>
    </row>
    <row r="157" ht="15.75" customHeight="1" spans="1:27">
      <c r="A157" s="26">
        <f t="shared" si="0"/>
        <v>0</v>
      </c>
      <c r="B157" s="27" t="s">
        <v>3933</v>
      </c>
      <c r="C157" s="27" t="s">
        <v>3934</v>
      </c>
      <c r="D157" s="27" t="s">
        <v>3747</v>
      </c>
      <c r="E157" s="18"/>
      <c r="F157" s="18"/>
      <c r="G157" s="28"/>
      <c r="H157" s="28"/>
      <c r="I157" s="28"/>
      <c r="J157" s="18"/>
      <c r="K157" s="18"/>
      <c r="L157" s="18"/>
      <c r="M157" s="28"/>
      <c r="N157" s="28"/>
      <c r="O157" s="28"/>
      <c r="P157" s="18"/>
      <c r="Q157" s="28"/>
      <c r="R157" s="28"/>
      <c r="S157" s="28"/>
      <c r="T157" s="28"/>
      <c r="U157" s="18"/>
      <c r="V157" s="28"/>
      <c r="W157" s="28"/>
      <c r="X157" s="28"/>
      <c r="Z157" s="37"/>
      <c r="AA157" s="37"/>
    </row>
    <row r="158" ht="15.75" customHeight="1" spans="1:27">
      <c r="A158" s="26">
        <f t="shared" si="0"/>
        <v>0</v>
      </c>
      <c r="B158" s="27" t="s">
        <v>3935</v>
      </c>
      <c r="C158" s="27" t="s">
        <v>3936</v>
      </c>
      <c r="D158" s="27" t="s">
        <v>2091</v>
      </c>
      <c r="E158" s="18"/>
      <c r="F158" s="18"/>
      <c r="G158" s="28"/>
      <c r="H158" s="28"/>
      <c r="I158" s="28"/>
      <c r="J158" s="18"/>
      <c r="K158" s="18"/>
      <c r="L158" s="18"/>
      <c r="M158" s="28"/>
      <c r="N158" s="28"/>
      <c r="O158" s="28"/>
      <c r="P158" s="18"/>
      <c r="Q158" s="28"/>
      <c r="R158" s="28"/>
      <c r="S158" s="28"/>
      <c r="T158" s="28"/>
      <c r="U158" s="18"/>
      <c r="V158" s="28"/>
      <c r="W158" s="28"/>
      <c r="X158" s="28"/>
      <c r="Z158" s="37"/>
      <c r="AA158" s="37"/>
    </row>
    <row r="159" ht="15.75" customHeight="1" spans="1:27">
      <c r="A159" s="26">
        <f t="shared" si="0"/>
        <v>0</v>
      </c>
      <c r="B159" s="27" t="s">
        <v>3937</v>
      </c>
      <c r="C159" s="27" t="s">
        <v>3938</v>
      </c>
      <c r="D159" s="27" t="s">
        <v>3939</v>
      </c>
      <c r="E159" s="18"/>
      <c r="F159" s="18"/>
      <c r="G159" s="28"/>
      <c r="H159" s="28"/>
      <c r="I159" s="28"/>
      <c r="J159" s="18"/>
      <c r="K159" s="18"/>
      <c r="L159" s="18"/>
      <c r="M159" s="28"/>
      <c r="N159" s="28"/>
      <c r="O159" s="28"/>
      <c r="P159" s="18"/>
      <c r="Q159" s="28"/>
      <c r="R159" s="28"/>
      <c r="S159" s="28"/>
      <c r="T159" s="28"/>
      <c r="U159" s="18"/>
      <c r="V159" s="28"/>
      <c r="W159" s="28"/>
      <c r="X159" s="28"/>
      <c r="Z159" s="37"/>
      <c r="AA159" s="37"/>
    </row>
    <row r="160" ht="15.75" customHeight="1" spans="1:27">
      <c r="A160" s="26">
        <f t="shared" si="0"/>
        <v>0</v>
      </c>
      <c r="B160" s="27" t="s">
        <v>3940</v>
      </c>
      <c r="C160" s="27" t="s">
        <v>3941</v>
      </c>
      <c r="D160" s="27" t="s">
        <v>3942</v>
      </c>
      <c r="E160" s="18"/>
      <c r="F160" s="18"/>
      <c r="G160" s="28"/>
      <c r="H160" s="28"/>
      <c r="I160" s="28"/>
      <c r="J160" s="18"/>
      <c r="K160" s="18"/>
      <c r="L160" s="18"/>
      <c r="M160" s="28"/>
      <c r="N160" s="28"/>
      <c r="O160" s="28"/>
      <c r="P160" s="18"/>
      <c r="Q160" s="28"/>
      <c r="R160" s="28"/>
      <c r="S160" s="28"/>
      <c r="T160" s="28"/>
      <c r="U160" s="18"/>
      <c r="V160" s="28"/>
      <c r="W160" s="28"/>
      <c r="X160" s="28"/>
      <c r="Z160" s="37"/>
      <c r="AA160" s="37"/>
    </row>
    <row r="161" ht="15.75" customHeight="1" spans="1:27">
      <c r="A161" s="26">
        <f t="shared" si="0"/>
        <v>0</v>
      </c>
      <c r="B161" s="27" t="s">
        <v>3943</v>
      </c>
      <c r="C161" s="27" t="s">
        <v>3944</v>
      </c>
      <c r="D161" s="27" t="s">
        <v>3945</v>
      </c>
      <c r="E161" s="18"/>
      <c r="F161" s="18"/>
      <c r="G161" s="28"/>
      <c r="H161" s="28"/>
      <c r="I161" s="28"/>
      <c r="J161" s="18"/>
      <c r="K161" s="18"/>
      <c r="L161" s="18"/>
      <c r="M161" s="28"/>
      <c r="N161" s="28"/>
      <c r="O161" s="28"/>
      <c r="P161" s="18"/>
      <c r="Q161" s="28"/>
      <c r="R161" s="28"/>
      <c r="S161" s="28"/>
      <c r="T161" s="28"/>
      <c r="U161" s="18"/>
      <c r="V161" s="28"/>
      <c r="W161" s="28"/>
      <c r="X161" s="28"/>
      <c r="Z161" s="37"/>
      <c r="AA161" s="37"/>
    </row>
    <row r="162" ht="15.75" customHeight="1" spans="1:27">
      <c r="A162" s="26">
        <f t="shared" si="0"/>
        <v>12</v>
      </c>
      <c r="B162" s="27" t="s">
        <v>3946</v>
      </c>
      <c r="C162" s="27" t="s">
        <v>3947</v>
      </c>
      <c r="D162" s="27" t="s">
        <v>3948</v>
      </c>
      <c r="E162" s="18" t="s">
        <v>352</v>
      </c>
      <c r="F162" s="18" t="s">
        <v>3949</v>
      </c>
      <c r="G162" s="28" t="s">
        <v>803</v>
      </c>
      <c r="H162" s="28">
        <v>12</v>
      </c>
      <c r="I162" s="28">
        <v>12</v>
      </c>
      <c r="J162" s="18"/>
      <c r="K162" s="18"/>
      <c r="L162" s="18"/>
      <c r="M162" s="28"/>
      <c r="N162" s="28"/>
      <c r="O162" s="28"/>
      <c r="P162" s="18"/>
      <c r="Q162" s="28"/>
      <c r="R162" s="28"/>
      <c r="S162" s="28"/>
      <c r="T162" s="28"/>
      <c r="U162" s="18"/>
      <c r="V162" s="28"/>
      <c r="W162" s="28"/>
      <c r="X162" s="28"/>
      <c r="Z162" s="37"/>
      <c r="AA162" s="37"/>
    </row>
    <row r="163" ht="15.75" customHeight="1" spans="1:27">
      <c r="A163" s="26">
        <f t="shared" si="0"/>
        <v>67</v>
      </c>
      <c r="B163" s="27" t="s">
        <v>3950</v>
      </c>
      <c r="C163" s="27" t="s">
        <v>3951</v>
      </c>
      <c r="D163" s="27" t="s">
        <v>3952</v>
      </c>
      <c r="E163" s="18" t="s">
        <v>352</v>
      </c>
      <c r="F163" s="18" t="s">
        <v>593</v>
      </c>
      <c r="G163" s="28" t="s">
        <v>3152</v>
      </c>
      <c r="H163" s="67">
        <v>12</v>
      </c>
      <c r="I163" s="28">
        <v>8</v>
      </c>
      <c r="J163" s="18" t="s">
        <v>596</v>
      </c>
      <c r="K163" s="47" t="s">
        <v>3953</v>
      </c>
      <c r="L163" s="45" t="s">
        <v>1781</v>
      </c>
      <c r="M163" s="28">
        <v>29</v>
      </c>
      <c r="N163" s="28">
        <v>29</v>
      </c>
      <c r="O163" s="28"/>
      <c r="P163" s="18" t="s">
        <v>3954</v>
      </c>
      <c r="Q163" s="28" t="s">
        <v>3360</v>
      </c>
      <c r="R163" s="28" t="s">
        <v>3073</v>
      </c>
      <c r="S163" s="28">
        <v>15</v>
      </c>
      <c r="T163" s="28"/>
      <c r="U163" s="77" t="s">
        <v>3955</v>
      </c>
      <c r="V163" s="78" t="s">
        <v>3320</v>
      </c>
      <c r="W163" s="78" t="s">
        <v>2533</v>
      </c>
      <c r="X163" s="78">
        <v>15</v>
      </c>
      <c r="Z163" s="37"/>
      <c r="AA163" s="37"/>
    </row>
    <row r="164" ht="15.75" customHeight="1" spans="1:27">
      <c r="A164" s="26">
        <f t="shared" si="0"/>
        <v>76</v>
      </c>
      <c r="B164" s="27" t="s">
        <v>3956</v>
      </c>
      <c r="C164" s="27" t="s">
        <v>3957</v>
      </c>
      <c r="D164" s="27" t="s">
        <v>3958</v>
      </c>
      <c r="E164" s="18" t="s">
        <v>352</v>
      </c>
      <c r="F164" s="18" t="s">
        <v>347</v>
      </c>
      <c r="G164" s="28" t="s">
        <v>803</v>
      </c>
      <c r="H164" s="28">
        <v>12</v>
      </c>
      <c r="I164" s="28">
        <v>12</v>
      </c>
      <c r="J164" s="18" t="s">
        <v>596</v>
      </c>
      <c r="K164" s="84" t="s">
        <v>2864</v>
      </c>
      <c r="L164" s="85" t="s">
        <v>3959</v>
      </c>
      <c r="M164" s="85" t="s">
        <v>1567</v>
      </c>
      <c r="N164" s="28">
        <v>35</v>
      </c>
      <c r="O164" s="28" t="s">
        <v>13</v>
      </c>
      <c r="P164" s="47" t="s">
        <v>3960</v>
      </c>
      <c r="Q164" s="45" t="s">
        <v>3694</v>
      </c>
      <c r="R164" s="28">
        <v>30</v>
      </c>
      <c r="S164" s="28">
        <v>19</v>
      </c>
      <c r="T164" s="28"/>
      <c r="U164" s="18" t="s">
        <v>3961</v>
      </c>
      <c r="V164" s="28" t="s">
        <v>2450</v>
      </c>
      <c r="W164" s="28">
        <v>10</v>
      </c>
      <c r="X164" s="28">
        <v>10</v>
      </c>
      <c r="Z164" s="37"/>
      <c r="AA164" s="37"/>
    </row>
    <row r="165" ht="15.75" customHeight="1" spans="1:27">
      <c r="A165" s="26">
        <f t="shared" si="0"/>
        <v>0</v>
      </c>
      <c r="B165" s="27" t="s">
        <v>3962</v>
      </c>
      <c r="C165" s="27" t="s">
        <v>3963</v>
      </c>
      <c r="D165" s="27" t="s">
        <v>3964</v>
      </c>
      <c r="E165" s="18"/>
      <c r="F165" s="18"/>
      <c r="G165" s="28"/>
      <c r="H165" s="28"/>
      <c r="I165" s="28"/>
      <c r="J165" s="18"/>
      <c r="K165" s="18"/>
      <c r="L165" s="18"/>
      <c r="M165" s="28"/>
      <c r="N165" s="28"/>
      <c r="O165" s="28"/>
      <c r="P165" s="18"/>
      <c r="Q165" s="28"/>
      <c r="R165" s="28"/>
      <c r="S165" s="28"/>
      <c r="T165" s="28"/>
      <c r="U165" s="18"/>
      <c r="V165" s="28"/>
      <c r="W165" s="28"/>
      <c r="X165" s="28"/>
      <c r="Z165" s="37"/>
      <c r="AA165" s="37"/>
    </row>
    <row r="166" ht="15.75" customHeight="1" spans="1:27">
      <c r="A166" s="26">
        <f t="shared" si="0"/>
        <v>0</v>
      </c>
      <c r="B166" s="27" t="s">
        <v>3965</v>
      </c>
      <c r="C166" s="27" t="s">
        <v>3966</v>
      </c>
      <c r="D166" s="27" t="s">
        <v>3967</v>
      </c>
      <c r="E166" s="18"/>
      <c r="F166" s="18" t="s">
        <v>3968</v>
      </c>
      <c r="G166" s="28" t="s">
        <v>2527</v>
      </c>
      <c r="H166" s="28" t="s">
        <v>3147</v>
      </c>
      <c r="I166" s="28"/>
      <c r="J166" s="18"/>
      <c r="K166" s="18"/>
      <c r="L166" s="18"/>
      <c r="M166" s="28"/>
      <c r="N166" s="28"/>
      <c r="O166" s="28"/>
      <c r="P166" s="18"/>
      <c r="Q166" s="28"/>
      <c r="R166" s="28"/>
      <c r="S166" s="28"/>
      <c r="T166" s="28"/>
      <c r="U166" s="18"/>
      <c r="V166" s="28"/>
      <c r="W166" s="28"/>
      <c r="X166" s="28"/>
      <c r="Z166" s="37"/>
      <c r="AA166" s="37"/>
    </row>
    <row r="167" ht="15.75" customHeight="1" spans="1:27">
      <c r="A167" s="26">
        <f t="shared" si="0"/>
        <v>0</v>
      </c>
      <c r="B167" s="27" t="s">
        <v>3969</v>
      </c>
      <c r="C167" s="27" t="s">
        <v>3970</v>
      </c>
      <c r="D167" s="27" t="s">
        <v>3971</v>
      </c>
      <c r="E167" s="18"/>
      <c r="F167" s="18"/>
      <c r="G167" s="28"/>
      <c r="H167" s="28"/>
      <c r="I167" s="28"/>
      <c r="J167" s="18"/>
      <c r="K167" s="18"/>
      <c r="L167" s="18"/>
      <c r="M167" s="28"/>
      <c r="N167" s="28"/>
      <c r="O167" s="28"/>
      <c r="P167" s="18"/>
      <c r="Q167" s="28"/>
      <c r="R167" s="28"/>
      <c r="S167" s="28"/>
      <c r="T167" s="28"/>
      <c r="U167" s="18"/>
      <c r="V167" s="28"/>
      <c r="W167" s="28"/>
      <c r="X167" s="28"/>
      <c r="Z167" s="37"/>
      <c r="AA167" s="37"/>
    </row>
    <row r="168" ht="15.75" customHeight="1" spans="1:27">
      <c r="A168" s="26">
        <f t="shared" si="0"/>
        <v>0</v>
      </c>
      <c r="B168" s="27" t="s">
        <v>3972</v>
      </c>
      <c r="C168" s="27" t="s">
        <v>3973</v>
      </c>
      <c r="D168" s="27" t="s">
        <v>3974</v>
      </c>
      <c r="E168" s="18"/>
      <c r="F168" s="18"/>
      <c r="G168" s="28"/>
      <c r="H168" s="28"/>
      <c r="I168" s="28"/>
      <c r="J168" s="18"/>
      <c r="K168" s="18"/>
      <c r="L168" s="18"/>
      <c r="M168" s="28"/>
      <c r="N168" s="28"/>
      <c r="O168" s="28"/>
      <c r="P168" s="18"/>
      <c r="Q168" s="28"/>
      <c r="R168" s="28"/>
      <c r="S168" s="28"/>
      <c r="T168" s="28"/>
      <c r="U168" s="18"/>
      <c r="V168" s="28"/>
      <c r="W168" s="28"/>
      <c r="X168" s="28"/>
      <c r="Z168" s="37"/>
      <c r="AA168" s="37"/>
    </row>
    <row r="169" ht="15.75" customHeight="1" spans="1:27">
      <c r="A169" s="26">
        <f t="shared" si="0"/>
        <v>18</v>
      </c>
      <c r="B169" s="27" t="s">
        <v>3975</v>
      </c>
      <c r="C169" s="27" t="s">
        <v>3976</v>
      </c>
      <c r="D169" s="27" t="s">
        <v>3977</v>
      </c>
      <c r="E169" s="18" t="s">
        <v>13</v>
      </c>
      <c r="F169" s="77" t="s">
        <v>2864</v>
      </c>
      <c r="G169" s="78" t="s">
        <v>3673</v>
      </c>
      <c r="H169" s="78" t="s">
        <v>909</v>
      </c>
      <c r="I169" s="78">
        <v>18</v>
      </c>
      <c r="J169" s="18"/>
      <c r="K169" s="18"/>
      <c r="L169" s="18"/>
      <c r="M169" s="28"/>
      <c r="N169" s="28"/>
      <c r="O169" s="28"/>
      <c r="P169" s="18"/>
      <c r="Q169" s="28"/>
      <c r="R169" s="28"/>
      <c r="S169" s="28"/>
      <c r="T169" s="28"/>
      <c r="U169" s="18"/>
      <c r="V169" s="28"/>
      <c r="W169" s="28"/>
      <c r="X169" s="28"/>
      <c r="Z169" s="37"/>
      <c r="AA169" s="37"/>
    </row>
    <row r="170" ht="15.75" customHeight="1" spans="1:27">
      <c r="A170" s="26">
        <f t="shared" si="0"/>
        <v>0</v>
      </c>
      <c r="B170" s="27" t="s">
        <v>3978</v>
      </c>
      <c r="C170" s="27" t="s">
        <v>3979</v>
      </c>
      <c r="D170" s="27" t="s">
        <v>3980</v>
      </c>
      <c r="E170" s="18"/>
      <c r="F170" s="18"/>
      <c r="G170" s="28"/>
      <c r="H170" s="28"/>
      <c r="I170" s="28"/>
      <c r="J170" s="18"/>
      <c r="K170" s="18"/>
      <c r="L170" s="18"/>
      <c r="M170" s="28"/>
      <c r="N170" s="28"/>
      <c r="O170" s="28"/>
      <c r="P170" s="18"/>
      <c r="Q170" s="28"/>
      <c r="R170" s="28"/>
      <c r="S170" s="28"/>
      <c r="T170" s="28"/>
      <c r="U170" s="18"/>
      <c r="V170" s="28"/>
      <c r="W170" s="28"/>
      <c r="X170" s="28"/>
      <c r="Z170" s="37"/>
      <c r="AA170" s="37"/>
    </row>
    <row r="171" ht="15.75" customHeight="1" spans="1:27">
      <c r="A171" s="26">
        <f t="shared" si="0"/>
        <v>10</v>
      </c>
      <c r="B171" s="27" t="s">
        <v>3981</v>
      </c>
      <c r="C171" s="27" t="s">
        <v>3982</v>
      </c>
      <c r="D171" s="27" t="s">
        <v>3983</v>
      </c>
      <c r="E171" s="18" t="s">
        <v>352</v>
      </c>
      <c r="F171" s="18" t="s">
        <v>593</v>
      </c>
      <c r="G171" s="28" t="s">
        <v>3152</v>
      </c>
      <c r="H171" s="67">
        <v>12</v>
      </c>
      <c r="I171" s="28">
        <v>10</v>
      </c>
      <c r="J171" s="18"/>
      <c r="K171" s="18"/>
      <c r="L171" s="18"/>
      <c r="M171" s="28"/>
      <c r="N171" s="28"/>
      <c r="O171" s="28"/>
      <c r="P171" s="18"/>
      <c r="Q171" s="28"/>
      <c r="R171" s="28"/>
      <c r="S171" s="28"/>
      <c r="T171" s="28"/>
      <c r="U171" s="18"/>
      <c r="V171" s="28"/>
      <c r="W171" s="28"/>
      <c r="X171" s="28"/>
      <c r="Z171" s="37"/>
      <c r="AA171" s="37"/>
    </row>
    <row r="172" ht="15.75" customHeight="1" spans="1:27">
      <c r="A172" s="26">
        <f t="shared" si="0"/>
        <v>60</v>
      </c>
      <c r="B172" s="113">
        <v>150918302</v>
      </c>
      <c r="C172" s="91" t="s">
        <v>3984</v>
      </c>
      <c r="D172" s="91" t="s">
        <v>3199</v>
      </c>
      <c r="E172" s="91" t="s">
        <v>596</v>
      </c>
      <c r="F172" s="91" t="s">
        <v>3985</v>
      </c>
      <c r="G172" s="91" t="s">
        <v>3986</v>
      </c>
      <c r="H172" s="92">
        <v>30</v>
      </c>
      <c r="I172" s="92">
        <v>30</v>
      </c>
      <c r="J172" s="91" t="s">
        <v>596</v>
      </c>
      <c r="K172" s="47" t="s">
        <v>3987</v>
      </c>
      <c r="L172" s="45" t="s">
        <v>3694</v>
      </c>
      <c r="M172" s="92">
        <v>30</v>
      </c>
      <c r="N172" s="92">
        <v>30</v>
      </c>
      <c r="O172" s="92"/>
      <c r="P172" s="91"/>
      <c r="Q172" s="92"/>
      <c r="R172" s="92"/>
      <c r="S172" s="92"/>
      <c r="T172" s="92"/>
      <c r="U172" s="91"/>
      <c r="V172" s="92"/>
      <c r="W172" s="92"/>
      <c r="X172" s="92"/>
      <c r="Z172" s="37"/>
      <c r="AA172" s="37"/>
    </row>
    <row r="173" ht="15.75" customHeight="1" spans="1:27">
      <c r="A173" s="26">
        <f t="shared" si="0"/>
        <v>60</v>
      </c>
      <c r="B173" s="18" t="s">
        <v>3988</v>
      </c>
      <c r="C173" s="18" t="s">
        <v>3989</v>
      </c>
      <c r="D173" s="18" t="s">
        <v>3990</v>
      </c>
      <c r="E173" s="18" t="s">
        <v>596</v>
      </c>
      <c r="F173" s="91" t="s">
        <v>3991</v>
      </c>
      <c r="G173" s="91" t="s">
        <v>3986</v>
      </c>
      <c r="H173" s="28">
        <v>30</v>
      </c>
      <c r="I173" s="28">
        <v>30</v>
      </c>
      <c r="J173" s="18" t="s">
        <v>596</v>
      </c>
      <c r="K173" s="18" t="s">
        <v>3232</v>
      </c>
      <c r="L173" s="18" t="s">
        <v>3992</v>
      </c>
      <c r="M173" s="28">
        <v>30</v>
      </c>
      <c r="N173" s="28">
        <v>30</v>
      </c>
      <c r="O173" s="28"/>
      <c r="P173" s="18"/>
      <c r="Q173" s="28"/>
      <c r="R173" s="28"/>
      <c r="S173" s="28"/>
      <c r="T173" s="28"/>
      <c r="U173" s="18"/>
      <c r="V173" s="28"/>
      <c r="W173" s="28"/>
      <c r="X173" s="28"/>
      <c r="Z173" s="37"/>
      <c r="AA173" s="37"/>
    </row>
    <row r="174" ht="15.75" customHeight="1" spans="1:27">
      <c r="A174" s="26">
        <f t="shared" si="0"/>
        <v>60</v>
      </c>
      <c r="B174" s="9" t="s">
        <v>3993</v>
      </c>
      <c r="C174" s="18" t="s">
        <v>3994</v>
      </c>
      <c r="D174" s="18" t="s">
        <v>3995</v>
      </c>
      <c r="E174" s="18" t="s">
        <v>596</v>
      </c>
      <c r="F174" s="18" t="s">
        <v>3996</v>
      </c>
      <c r="G174" s="45" t="s">
        <v>3997</v>
      </c>
      <c r="H174" s="28">
        <v>40</v>
      </c>
      <c r="I174" s="28">
        <v>40</v>
      </c>
      <c r="J174" s="18"/>
      <c r="K174" s="18" t="s">
        <v>3998</v>
      </c>
      <c r="L174" s="18" t="s">
        <v>3999</v>
      </c>
      <c r="M174" s="28" t="s">
        <v>1763</v>
      </c>
      <c r="N174" s="28">
        <v>20</v>
      </c>
      <c r="O174" s="28"/>
      <c r="P174" s="18"/>
      <c r="Q174" s="28"/>
      <c r="R174" s="28"/>
      <c r="S174" s="28"/>
      <c r="T174" s="28"/>
      <c r="U174" s="18"/>
      <c r="V174" s="28"/>
      <c r="W174" s="28"/>
      <c r="X174" s="28"/>
      <c r="Z174" s="37"/>
      <c r="AA174" s="37"/>
    </row>
    <row r="175" ht="15.75" customHeight="1" spans="1:27">
      <c r="A175" s="26">
        <f>I175+N175+S175+X175+AB175+AF175</f>
        <v>72</v>
      </c>
      <c r="B175" s="9" t="s">
        <v>4000</v>
      </c>
      <c r="C175" s="18" t="s">
        <v>4001</v>
      </c>
      <c r="D175" s="18" t="s">
        <v>4002</v>
      </c>
      <c r="E175" s="18" t="s">
        <v>596</v>
      </c>
      <c r="F175" s="47" t="s">
        <v>4003</v>
      </c>
      <c r="G175" s="45" t="s">
        <v>2896</v>
      </c>
      <c r="H175" s="28">
        <v>30</v>
      </c>
      <c r="I175" s="28">
        <v>30</v>
      </c>
      <c r="J175" s="18" t="s">
        <v>596</v>
      </c>
      <c r="K175" s="18" t="s">
        <v>4004</v>
      </c>
      <c r="L175" s="18" t="s">
        <v>4005</v>
      </c>
      <c r="M175" s="28">
        <v>30</v>
      </c>
      <c r="N175" s="28">
        <v>30</v>
      </c>
      <c r="O175" s="28">
        <v>12</v>
      </c>
      <c r="P175" s="18" t="s">
        <v>4006</v>
      </c>
      <c r="Q175" s="28"/>
      <c r="R175" s="28">
        <v>12</v>
      </c>
      <c r="S175" s="28">
        <v>12</v>
      </c>
      <c r="T175" s="28"/>
      <c r="U175" s="18"/>
      <c r="V175" s="28"/>
      <c r="W175" s="28"/>
      <c r="X175" s="28"/>
      <c r="Z175" s="37"/>
      <c r="AA175" s="37"/>
    </row>
    <row r="176" ht="15.75" customHeight="1" spans="1:27">
      <c r="A176" s="26">
        <f>I176+N176+S176+X176+AB176+AF176</f>
        <v>53</v>
      </c>
      <c r="B176" s="18" t="s">
        <v>4007</v>
      </c>
      <c r="C176" s="18" t="s">
        <v>4008</v>
      </c>
      <c r="D176" s="18" t="s">
        <v>4009</v>
      </c>
      <c r="E176" s="18" t="s">
        <v>4010</v>
      </c>
      <c r="F176" s="18" t="s">
        <v>4011</v>
      </c>
      <c r="G176" s="28"/>
      <c r="H176" s="28">
        <v>12</v>
      </c>
      <c r="I176" s="28">
        <v>12</v>
      </c>
      <c r="J176" s="18" t="s">
        <v>596</v>
      </c>
      <c r="K176" s="114" t="s">
        <v>4012</v>
      </c>
      <c r="L176" s="39" t="s">
        <v>2527</v>
      </c>
      <c r="M176" s="28">
        <v>26</v>
      </c>
      <c r="N176" s="28">
        <v>26</v>
      </c>
      <c r="O176" s="29" t="s">
        <v>664</v>
      </c>
      <c r="P176" s="18" t="s">
        <v>665</v>
      </c>
      <c r="Q176" s="28" t="s">
        <v>666</v>
      </c>
      <c r="R176" s="28">
        <v>26</v>
      </c>
      <c r="S176" s="28"/>
      <c r="T176" s="28"/>
      <c r="U176" s="6" t="s">
        <v>4013</v>
      </c>
      <c r="V176" s="5" t="s">
        <v>4014</v>
      </c>
      <c r="W176" s="5" t="s">
        <v>4015</v>
      </c>
      <c r="X176" s="5">
        <v>15</v>
      </c>
      <c r="Z176" s="37"/>
      <c r="AA176" s="37"/>
    </row>
    <row r="177" ht="15.75" customHeight="1" spans="1:27">
      <c r="A177" s="9"/>
      <c r="B177" s="18"/>
      <c r="C177" s="18"/>
      <c r="D177" s="18"/>
      <c r="E177" s="18"/>
      <c r="F177" s="18"/>
      <c r="G177" s="28"/>
      <c r="H177" s="28"/>
      <c r="I177" s="28"/>
      <c r="J177" s="18"/>
      <c r="K177" s="18"/>
      <c r="L177" s="18"/>
      <c r="M177" s="28"/>
      <c r="N177" s="28"/>
      <c r="O177" s="28"/>
      <c r="P177" s="18"/>
      <c r="Q177" s="28"/>
      <c r="R177" s="28"/>
      <c r="S177" s="28"/>
      <c r="T177" s="28"/>
      <c r="U177" s="18"/>
      <c r="V177" s="28"/>
      <c r="W177" s="28"/>
      <c r="X177" s="28"/>
      <c r="Z177" s="37"/>
      <c r="AA177" s="37"/>
    </row>
    <row r="178" ht="15.75" customHeight="1" spans="1:27">
      <c r="A178" s="9"/>
      <c r="B178" s="18"/>
      <c r="C178" s="18"/>
      <c r="D178" s="18"/>
      <c r="E178" s="18"/>
      <c r="F178" s="18"/>
      <c r="G178" s="28"/>
      <c r="H178" s="28"/>
      <c r="I178" s="28"/>
      <c r="J178" s="18"/>
      <c r="K178" s="18"/>
      <c r="L178" s="18"/>
      <c r="M178" s="28"/>
      <c r="N178" s="28"/>
      <c r="O178" s="28"/>
      <c r="P178" s="18"/>
      <c r="Q178" s="28"/>
      <c r="R178" s="28"/>
      <c r="S178" s="28"/>
      <c r="T178" s="28"/>
      <c r="U178" s="18"/>
      <c r="V178" s="28"/>
      <c r="W178" s="28"/>
      <c r="X178" s="28"/>
      <c r="Z178" s="37"/>
      <c r="AA178" s="37"/>
    </row>
    <row r="179" ht="15.75" customHeight="1" spans="1:27">
      <c r="A179" s="9"/>
      <c r="B179" s="18"/>
      <c r="C179" s="18"/>
      <c r="D179" s="18"/>
      <c r="E179" s="18"/>
      <c r="F179" s="18"/>
      <c r="G179" s="28"/>
      <c r="H179" s="28"/>
      <c r="I179" s="28"/>
      <c r="J179" s="18"/>
      <c r="K179" s="18"/>
      <c r="L179" s="18"/>
      <c r="M179" s="28"/>
      <c r="N179" s="28"/>
      <c r="O179" s="28"/>
      <c r="P179" s="18"/>
      <c r="Q179" s="28"/>
      <c r="R179" s="28"/>
      <c r="S179" s="28"/>
      <c r="T179" s="28"/>
      <c r="U179" s="18"/>
      <c r="V179" s="28"/>
      <c r="W179" s="28"/>
      <c r="X179" s="28"/>
      <c r="Z179" s="37"/>
      <c r="AA179" s="37"/>
    </row>
    <row r="180" ht="15.75" customHeight="1" spans="1:27">
      <c r="A180" s="9"/>
      <c r="B180" s="18"/>
      <c r="C180" s="18"/>
      <c r="D180" s="18"/>
      <c r="E180" s="18"/>
      <c r="F180" s="18"/>
      <c r="G180" s="28"/>
      <c r="H180" s="28"/>
      <c r="I180" s="28"/>
      <c r="J180" s="18"/>
      <c r="K180" s="18"/>
      <c r="L180" s="18"/>
      <c r="M180" s="28"/>
      <c r="N180" s="28"/>
      <c r="O180" s="28"/>
      <c r="P180" s="18"/>
      <c r="Q180" s="28"/>
      <c r="R180" s="28"/>
      <c r="S180" s="28"/>
      <c r="T180" s="28"/>
      <c r="U180" s="18"/>
      <c r="V180" s="28"/>
      <c r="W180" s="28"/>
      <c r="X180" s="28"/>
      <c r="Z180" s="37"/>
      <c r="AA180" s="37"/>
    </row>
    <row r="181" ht="15.75" customHeight="1" spans="1:27">
      <c r="A181" s="9"/>
      <c r="B181" s="18"/>
      <c r="C181" s="18"/>
      <c r="D181" s="18"/>
      <c r="E181" s="18"/>
      <c r="F181" s="18"/>
      <c r="G181" s="28"/>
      <c r="H181" s="28"/>
      <c r="I181" s="28"/>
      <c r="J181" s="18"/>
      <c r="K181" s="18"/>
      <c r="L181" s="18"/>
      <c r="M181" s="28"/>
      <c r="N181" s="28"/>
      <c r="O181" s="28"/>
      <c r="P181" s="18"/>
      <c r="Q181" s="28"/>
      <c r="R181" s="28"/>
      <c r="S181" s="28"/>
      <c r="T181" s="28"/>
      <c r="U181" s="18"/>
      <c r="V181" s="28"/>
      <c r="W181" s="28"/>
      <c r="X181" s="28"/>
      <c r="Z181" s="37"/>
      <c r="AA181" s="37"/>
    </row>
    <row r="182" ht="15.75" customHeight="1" spans="7:27">
      <c r="G182" s="37"/>
      <c r="H182" s="37"/>
      <c r="I182" s="37"/>
      <c r="M182" s="37"/>
      <c r="N182" s="37"/>
      <c r="O182" s="37"/>
      <c r="Q182" s="37"/>
      <c r="R182" s="37"/>
      <c r="S182" s="37"/>
      <c r="T182" s="37"/>
      <c r="V182" s="37"/>
      <c r="W182" s="37"/>
      <c r="X182" s="37"/>
      <c r="Z182" s="37"/>
      <c r="AA182" s="37"/>
    </row>
    <row r="183" ht="15.75" customHeight="1" spans="7:27">
      <c r="G183" s="37"/>
      <c r="H183" s="37"/>
      <c r="I183" s="37"/>
      <c r="M183" s="37"/>
      <c r="N183" s="37"/>
      <c r="O183" s="37"/>
      <c r="Q183" s="37"/>
      <c r="R183" s="37"/>
      <c r="S183" s="37"/>
      <c r="T183" s="37"/>
      <c r="V183" s="37"/>
      <c r="W183" s="37"/>
      <c r="X183" s="37"/>
      <c r="Z183" s="37"/>
      <c r="AA183" s="37"/>
    </row>
    <row r="184" ht="15.75" customHeight="1" spans="7:27">
      <c r="G184" s="37"/>
      <c r="H184" s="37"/>
      <c r="I184" s="37"/>
      <c r="M184" s="37"/>
      <c r="N184" s="37"/>
      <c r="O184" s="37"/>
      <c r="Q184" s="37"/>
      <c r="R184" s="37"/>
      <c r="S184" s="37"/>
      <c r="T184" s="37"/>
      <c r="V184" s="37"/>
      <c r="W184" s="37"/>
      <c r="X184" s="37"/>
      <c r="Z184" s="37"/>
      <c r="AA184" s="37"/>
    </row>
    <row r="185" ht="15.75" customHeight="1" spans="7:27">
      <c r="G185" s="37"/>
      <c r="H185" s="37"/>
      <c r="I185" s="37"/>
      <c r="M185" s="37"/>
      <c r="N185" s="37"/>
      <c r="O185" s="37"/>
      <c r="Q185" s="37"/>
      <c r="R185" s="37"/>
      <c r="S185" s="37"/>
      <c r="T185" s="37"/>
      <c r="V185" s="37"/>
      <c r="W185" s="37"/>
      <c r="X185" s="37"/>
      <c r="Z185" s="37"/>
      <c r="AA185" s="37"/>
    </row>
    <row r="186" ht="15.75" customHeight="1" spans="7:27">
      <c r="G186" s="37"/>
      <c r="H186" s="37"/>
      <c r="I186" s="37"/>
      <c r="M186" s="37"/>
      <c r="N186" s="37"/>
      <c r="O186" s="37"/>
      <c r="Q186" s="37"/>
      <c r="R186" s="37"/>
      <c r="S186" s="37"/>
      <c r="T186" s="37"/>
      <c r="V186" s="37"/>
      <c r="W186" s="37"/>
      <c r="X186" s="37"/>
      <c r="Z186" s="37"/>
      <c r="AA186" s="37"/>
    </row>
    <row r="187" ht="15.75" customHeight="1" spans="7:27">
      <c r="G187" s="37"/>
      <c r="H187" s="37"/>
      <c r="I187" s="37"/>
      <c r="M187" s="37"/>
      <c r="N187" s="37"/>
      <c r="O187" s="37"/>
      <c r="Q187" s="37"/>
      <c r="R187" s="37"/>
      <c r="S187" s="37"/>
      <c r="T187" s="37"/>
      <c r="V187" s="37"/>
      <c r="W187" s="37"/>
      <c r="X187" s="37"/>
      <c r="Z187" s="37"/>
      <c r="AA187" s="37"/>
    </row>
    <row r="188" ht="15.75" customHeight="1" spans="7:27">
      <c r="G188" s="37"/>
      <c r="H188" s="37"/>
      <c r="I188" s="37"/>
      <c r="M188" s="37"/>
      <c r="N188" s="37"/>
      <c r="O188" s="37"/>
      <c r="Q188" s="37"/>
      <c r="R188" s="37"/>
      <c r="S188" s="37"/>
      <c r="T188" s="37"/>
      <c r="V188" s="37"/>
      <c r="W188" s="37"/>
      <c r="X188" s="37"/>
      <c r="Z188" s="37"/>
      <c r="AA188" s="37"/>
    </row>
    <row r="189" ht="15.75" customHeight="1" spans="7:27">
      <c r="G189" s="37"/>
      <c r="H189" s="37"/>
      <c r="I189" s="37"/>
      <c r="M189" s="37"/>
      <c r="N189" s="37"/>
      <c r="O189" s="37"/>
      <c r="Q189" s="37"/>
      <c r="R189" s="37"/>
      <c r="S189" s="37"/>
      <c r="T189" s="37"/>
      <c r="V189" s="37"/>
      <c r="W189" s="37"/>
      <c r="X189" s="37"/>
      <c r="Z189" s="37"/>
      <c r="AA189" s="37"/>
    </row>
    <row r="190" ht="15.75" customHeight="1" spans="7:27">
      <c r="G190" s="37"/>
      <c r="H190" s="37"/>
      <c r="I190" s="37"/>
      <c r="M190" s="37"/>
      <c r="N190" s="37"/>
      <c r="O190" s="37"/>
      <c r="Q190" s="37"/>
      <c r="R190" s="37"/>
      <c r="S190" s="37"/>
      <c r="T190" s="37"/>
      <c r="V190" s="37"/>
      <c r="W190" s="37"/>
      <c r="X190" s="37"/>
      <c r="Z190" s="37"/>
      <c r="AA190" s="37"/>
    </row>
    <row r="191" ht="15.75" customHeight="1" spans="7:27">
      <c r="G191" s="37"/>
      <c r="H191" s="37"/>
      <c r="I191" s="37"/>
      <c r="M191" s="37"/>
      <c r="N191" s="37"/>
      <c r="O191" s="37"/>
      <c r="Q191" s="37"/>
      <c r="R191" s="37"/>
      <c r="S191" s="37"/>
      <c r="T191" s="37"/>
      <c r="V191" s="37"/>
      <c r="W191" s="37"/>
      <c r="X191" s="37"/>
      <c r="Z191" s="37"/>
      <c r="AA191" s="37"/>
    </row>
    <row r="192" ht="15.75" customHeight="1" spans="7:27">
      <c r="G192" s="37"/>
      <c r="H192" s="37"/>
      <c r="I192" s="37"/>
      <c r="M192" s="37"/>
      <c r="N192" s="37"/>
      <c r="O192" s="37"/>
      <c r="Q192" s="37"/>
      <c r="R192" s="37"/>
      <c r="S192" s="37"/>
      <c r="T192" s="37"/>
      <c r="V192" s="37"/>
      <c r="W192" s="37"/>
      <c r="X192" s="37"/>
      <c r="Z192" s="37"/>
      <c r="AA192" s="37"/>
    </row>
    <row r="193" ht="15.75" customHeight="1" spans="7:27">
      <c r="G193" s="37"/>
      <c r="H193" s="37"/>
      <c r="I193" s="37"/>
      <c r="M193" s="37"/>
      <c r="N193" s="37"/>
      <c r="O193" s="37"/>
      <c r="Q193" s="37"/>
      <c r="R193" s="37"/>
      <c r="S193" s="37"/>
      <c r="T193" s="37"/>
      <c r="V193" s="37"/>
      <c r="W193" s="37"/>
      <c r="X193" s="37"/>
      <c r="Z193" s="37"/>
      <c r="AA193" s="37"/>
    </row>
    <row r="194" ht="15.75" customHeight="1" spans="7:27">
      <c r="G194" s="37"/>
      <c r="H194" s="37"/>
      <c r="I194" s="37"/>
      <c r="M194" s="37"/>
      <c r="N194" s="37"/>
      <c r="O194" s="37"/>
      <c r="Q194" s="37"/>
      <c r="R194" s="37"/>
      <c r="S194" s="37"/>
      <c r="T194" s="37"/>
      <c r="V194" s="37"/>
      <c r="W194" s="37"/>
      <c r="X194" s="37"/>
      <c r="Z194" s="37"/>
      <c r="AA194" s="37"/>
    </row>
    <row r="195" ht="15.75" customHeight="1" spans="7:27">
      <c r="G195" s="37"/>
      <c r="H195" s="37"/>
      <c r="I195" s="37"/>
      <c r="M195" s="37"/>
      <c r="N195" s="37"/>
      <c r="O195" s="37"/>
      <c r="Q195" s="37"/>
      <c r="R195" s="37"/>
      <c r="S195" s="37"/>
      <c r="T195" s="37"/>
      <c r="V195" s="37"/>
      <c r="W195" s="37"/>
      <c r="X195" s="37"/>
      <c r="Z195" s="37"/>
      <c r="AA195" s="37"/>
    </row>
    <row r="196" ht="15.75" customHeight="1" spans="7:27">
      <c r="G196" s="37"/>
      <c r="H196" s="37"/>
      <c r="I196" s="37"/>
      <c r="M196" s="37"/>
      <c r="N196" s="37"/>
      <c r="O196" s="37"/>
      <c r="Q196" s="37"/>
      <c r="R196" s="37"/>
      <c r="S196" s="37"/>
      <c r="T196" s="37"/>
      <c r="V196" s="37"/>
      <c r="W196" s="37"/>
      <c r="X196" s="37"/>
      <c r="Z196" s="37"/>
      <c r="AA196" s="37"/>
    </row>
    <row r="197" ht="15.75" customHeight="1" spans="7:27">
      <c r="G197" s="37"/>
      <c r="H197" s="37"/>
      <c r="I197" s="37"/>
      <c r="M197" s="37"/>
      <c r="N197" s="37"/>
      <c r="O197" s="37"/>
      <c r="Q197" s="37"/>
      <c r="R197" s="37"/>
      <c r="S197" s="37"/>
      <c r="T197" s="37"/>
      <c r="V197" s="37"/>
      <c r="W197" s="37"/>
      <c r="X197" s="37"/>
      <c r="Z197" s="37"/>
      <c r="AA197" s="37"/>
    </row>
    <row r="198" ht="15.75" customHeight="1" spans="7:27">
      <c r="G198" s="37"/>
      <c r="H198" s="37"/>
      <c r="I198" s="37"/>
      <c r="M198" s="37"/>
      <c r="N198" s="37"/>
      <c r="O198" s="37"/>
      <c r="Q198" s="37"/>
      <c r="R198" s="37"/>
      <c r="S198" s="37"/>
      <c r="T198" s="37"/>
      <c r="V198" s="37"/>
      <c r="W198" s="37"/>
      <c r="X198" s="37"/>
      <c r="Z198" s="37"/>
      <c r="AA198" s="37"/>
    </row>
    <row r="199" ht="15.75" customHeight="1" spans="7:27">
      <c r="G199" s="37"/>
      <c r="H199" s="37"/>
      <c r="I199" s="37"/>
      <c r="M199" s="37"/>
      <c r="N199" s="37"/>
      <c r="O199" s="37"/>
      <c r="Q199" s="37"/>
      <c r="R199" s="37"/>
      <c r="S199" s="37"/>
      <c r="T199" s="37"/>
      <c r="V199" s="37"/>
      <c r="W199" s="37"/>
      <c r="X199" s="37"/>
      <c r="Z199" s="37"/>
      <c r="AA199" s="37"/>
    </row>
    <row r="200" ht="15.75" customHeight="1" spans="7:27">
      <c r="G200" s="37"/>
      <c r="H200" s="37"/>
      <c r="I200" s="37"/>
      <c r="M200" s="37"/>
      <c r="N200" s="37"/>
      <c r="O200" s="37"/>
      <c r="Q200" s="37"/>
      <c r="R200" s="37"/>
      <c r="S200" s="37"/>
      <c r="T200" s="37"/>
      <c r="V200" s="37"/>
      <c r="W200" s="37"/>
      <c r="X200" s="37"/>
      <c r="Z200" s="37"/>
      <c r="AA200" s="37"/>
    </row>
    <row r="201" ht="15.75" customHeight="1" spans="7:27">
      <c r="G201" s="37"/>
      <c r="H201" s="37"/>
      <c r="I201" s="37"/>
      <c r="M201" s="37"/>
      <c r="N201" s="37"/>
      <c r="O201" s="37"/>
      <c r="Q201" s="37"/>
      <c r="R201" s="37"/>
      <c r="S201" s="37"/>
      <c r="T201" s="37"/>
      <c r="V201" s="37"/>
      <c r="W201" s="37"/>
      <c r="X201" s="37"/>
      <c r="Z201" s="37"/>
      <c r="AA201" s="37"/>
    </row>
    <row r="202" ht="15.75" customHeight="1" spans="7:27">
      <c r="G202" s="37"/>
      <c r="H202" s="37"/>
      <c r="I202" s="37"/>
      <c r="M202" s="37"/>
      <c r="N202" s="37"/>
      <c r="O202" s="37"/>
      <c r="Q202" s="37"/>
      <c r="R202" s="37"/>
      <c r="S202" s="37"/>
      <c r="T202" s="37"/>
      <c r="V202" s="37"/>
      <c r="W202" s="37"/>
      <c r="X202" s="37"/>
      <c r="Z202" s="37"/>
      <c r="AA202" s="37"/>
    </row>
    <row r="203" ht="15.75" customHeight="1" spans="7:27">
      <c r="G203" s="37"/>
      <c r="H203" s="37"/>
      <c r="I203" s="37"/>
      <c r="M203" s="37"/>
      <c r="N203" s="37"/>
      <c r="O203" s="37"/>
      <c r="Q203" s="37"/>
      <c r="R203" s="37"/>
      <c r="S203" s="37"/>
      <c r="T203" s="37"/>
      <c r="V203" s="37"/>
      <c r="W203" s="37"/>
      <c r="X203" s="37"/>
      <c r="Z203" s="37"/>
      <c r="AA203" s="37"/>
    </row>
    <row r="204" ht="15.75" customHeight="1" spans="7:27">
      <c r="G204" s="37"/>
      <c r="H204" s="37"/>
      <c r="I204" s="37"/>
      <c r="M204" s="37"/>
      <c r="N204" s="37"/>
      <c r="O204" s="37"/>
      <c r="Q204" s="37"/>
      <c r="R204" s="37"/>
      <c r="S204" s="37"/>
      <c r="T204" s="37"/>
      <c r="V204" s="37"/>
      <c r="W204" s="37"/>
      <c r="X204" s="37"/>
      <c r="Z204" s="37"/>
      <c r="AA204" s="37"/>
    </row>
    <row r="205" ht="15.75" customHeight="1" spans="7:27">
      <c r="G205" s="37"/>
      <c r="H205" s="37"/>
      <c r="I205" s="37"/>
      <c r="M205" s="37"/>
      <c r="N205" s="37"/>
      <c r="O205" s="37"/>
      <c r="Q205" s="37"/>
      <c r="R205" s="37"/>
      <c r="S205" s="37"/>
      <c r="T205" s="37"/>
      <c r="V205" s="37"/>
      <c r="W205" s="37"/>
      <c r="X205" s="37"/>
      <c r="Z205" s="37"/>
      <c r="AA205" s="37"/>
    </row>
    <row r="206" ht="15.75" customHeight="1" spans="7:27">
      <c r="G206" s="37"/>
      <c r="H206" s="37"/>
      <c r="I206" s="37"/>
      <c r="M206" s="37"/>
      <c r="N206" s="37"/>
      <c r="O206" s="37"/>
      <c r="Q206" s="37"/>
      <c r="R206" s="37"/>
      <c r="S206" s="37"/>
      <c r="T206" s="37"/>
      <c r="V206" s="37"/>
      <c r="W206" s="37"/>
      <c r="X206" s="37"/>
      <c r="Z206" s="37"/>
      <c r="AA206" s="37"/>
    </row>
    <row r="207" ht="15.75" customHeight="1" spans="7:27">
      <c r="G207" s="37"/>
      <c r="H207" s="37"/>
      <c r="I207" s="37"/>
      <c r="M207" s="37"/>
      <c r="N207" s="37"/>
      <c r="O207" s="37"/>
      <c r="Q207" s="37"/>
      <c r="R207" s="37"/>
      <c r="S207" s="37"/>
      <c r="T207" s="37"/>
      <c r="V207" s="37"/>
      <c r="W207" s="37"/>
      <c r="X207" s="37"/>
      <c r="Z207" s="37"/>
      <c r="AA207" s="37"/>
    </row>
    <row r="208" ht="15.75" customHeight="1" spans="7:27">
      <c r="G208" s="37"/>
      <c r="H208" s="37"/>
      <c r="I208" s="37"/>
      <c r="M208" s="37"/>
      <c r="N208" s="37"/>
      <c r="O208" s="37"/>
      <c r="Q208" s="37"/>
      <c r="R208" s="37"/>
      <c r="S208" s="37"/>
      <c r="T208" s="37"/>
      <c r="V208" s="37"/>
      <c r="W208" s="37"/>
      <c r="X208" s="37"/>
      <c r="Z208" s="37"/>
      <c r="AA208" s="37"/>
    </row>
    <row r="209" ht="15.75" customHeight="1" spans="7:27">
      <c r="G209" s="37"/>
      <c r="H209" s="37"/>
      <c r="I209" s="37"/>
      <c r="M209" s="37"/>
      <c r="N209" s="37"/>
      <c r="O209" s="37"/>
      <c r="Q209" s="37"/>
      <c r="R209" s="37"/>
      <c r="S209" s="37"/>
      <c r="T209" s="37"/>
      <c r="V209" s="37"/>
      <c r="W209" s="37"/>
      <c r="X209" s="37"/>
      <c r="Z209" s="37"/>
      <c r="AA209" s="37"/>
    </row>
    <row r="210" ht="15.75" customHeight="1" spans="7:27">
      <c r="G210" s="37"/>
      <c r="H210" s="37"/>
      <c r="I210" s="37"/>
      <c r="M210" s="37"/>
      <c r="N210" s="37"/>
      <c r="O210" s="37"/>
      <c r="Q210" s="37"/>
      <c r="R210" s="37"/>
      <c r="S210" s="37"/>
      <c r="T210" s="37"/>
      <c r="V210" s="37"/>
      <c r="W210" s="37"/>
      <c r="X210" s="37"/>
      <c r="Z210" s="37"/>
      <c r="AA210" s="37"/>
    </row>
    <row r="211" ht="15.75" customHeight="1" spans="7:27">
      <c r="G211" s="37"/>
      <c r="H211" s="37"/>
      <c r="I211" s="37"/>
      <c r="M211" s="37"/>
      <c r="N211" s="37"/>
      <c r="O211" s="37"/>
      <c r="Q211" s="37"/>
      <c r="R211" s="37"/>
      <c r="S211" s="37"/>
      <c r="T211" s="37"/>
      <c r="V211" s="37"/>
      <c r="W211" s="37"/>
      <c r="X211" s="37"/>
      <c r="Z211" s="37"/>
      <c r="AA211" s="37"/>
    </row>
    <row r="212" ht="15.75" customHeight="1" spans="7:27">
      <c r="G212" s="37"/>
      <c r="H212" s="37"/>
      <c r="I212" s="37"/>
      <c r="M212" s="37"/>
      <c r="N212" s="37"/>
      <c r="O212" s="37"/>
      <c r="Q212" s="37"/>
      <c r="R212" s="37"/>
      <c r="S212" s="37"/>
      <c r="T212" s="37"/>
      <c r="V212" s="37"/>
      <c r="W212" s="37"/>
      <c r="X212" s="37"/>
      <c r="Z212" s="37"/>
      <c r="AA212" s="37"/>
    </row>
    <row r="213" ht="15.75" customHeight="1" spans="7:27">
      <c r="G213" s="37"/>
      <c r="H213" s="37"/>
      <c r="I213" s="37"/>
      <c r="M213" s="37"/>
      <c r="N213" s="37"/>
      <c r="O213" s="37"/>
      <c r="Q213" s="37"/>
      <c r="R213" s="37"/>
      <c r="S213" s="37"/>
      <c r="T213" s="37"/>
      <c r="V213" s="37"/>
      <c r="W213" s="37"/>
      <c r="X213" s="37"/>
      <c r="Z213" s="37"/>
      <c r="AA213" s="37"/>
    </row>
    <row r="214" ht="15.75" customHeight="1" spans="7:27">
      <c r="G214" s="37"/>
      <c r="H214" s="37"/>
      <c r="I214" s="37"/>
      <c r="M214" s="37"/>
      <c r="N214" s="37"/>
      <c r="O214" s="37"/>
      <c r="Q214" s="37"/>
      <c r="R214" s="37"/>
      <c r="S214" s="37"/>
      <c r="T214" s="37"/>
      <c r="V214" s="37"/>
      <c r="W214" s="37"/>
      <c r="X214" s="37"/>
      <c r="Z214" s="37"/>
      <c r="AA214" s="37"/>
    </row>
    <row r="215" ht="15.75" customHeight="1" spans="7:27">
      <c r="G215" s="37"/>
      <c r="H215" s="37"/>
      <c r="I215" s="37"/>
      <c r="M215" s="37"/>
      <c r="N215" s="37"/>
      <c r="O215" s="37"/>
      <c r="Q215" s="37"/>
      <c r="R215" s="37"/>
      <c r="S215" s="37"/>
      <c r="T215" s="37"/>
      <c r="V215" s="37"/>
      <c r="W215" s="37"/>
      <c r="X215" s="37"/>
      <c r="Z215" s="37"/>
      <c r="AA215" s="37"/>
    </row>
    <row r="216" ht="15.75" customHeight="1" spans="7:27">
      <c r="G216" s="37"/>
      <c r="H216" s="37"/>
      <c r="I216" s="37"/>
      <c r="M216" s="37"/>
      <c r="N216" s="37"/>
      <c r="O216" s="37"/>
      <c r="Q216" s="37"/>
      <c r="R216" s="37"/>
      <c r="S216" s="37"/>
      <c r="T216" s="37"/>
      <c r="V216" s="37"/>
      <c r="W216" s="37"/>
      <c r="X216" s="37"/>
      <c r="Z216" s="37"/>
      <c r="AA216" s="37"/>
    </row>
    <row r="217" ht="15.75" customHeight="1" spans="7:27">
      <c r="G217" s="37"/>
      <c r="H217" s="37"/>
      <c r="I217" s="37"/>
      <c r="M217" s="37"/>
      <c r="N217" s="37"/>
      <c r="O217" s="37"/>
      <c r="Q217" s="37"/>
      <c r="R217" s="37"/>
      <c r="S217" s="37"/>
      <c r="T217" s="37"/>
      <c r="V217" s="37"/>
      <c r="W217" s="37"/>
      <c r="X217" s="37"/>
      <c r="Z217" s="37"/>
      <c r="AA217" s="37"/>
    </row>
    <row r="218" ht="15.75" customHeight="1" spans="7:27">
      <c r="G218" s="37"/>
      <c r="H218" s="37"/>
      <c r="I218" s="37"/>
      <c r="M218" s="37"/>
      <c r="N218" s="37"/>
      <c r="O218" s="37"/>
      <c r="Q218" s="37"/>
      <c r="R218" s="37"/>
      <c r="S218" s="37"/>
      <c r="T218" s="37"/>
      <c r="V218" s="37"/>
      <c r="W218" s="37"/>
      <c r="X218" s="37"/>
      <c r="Z218" s="37"/>
      <c r="AA218" s="37"/>
    </row>
    <row r="219" ht="15.75" customHeight="1" spans="7:27">
      <c r="G219" s="37"/>
      <c r="H219" s="37"/>
      <c r="I219" s="37"/>
      <c r="M219" s="37"/>
      <c r="N219" s="37"/>
      <c r="O219" s="37"/>
      <c r="Q219" s="37"/>
      <c r="R219" s="37"/>
      <c r="S219" s="37"/>
      <c r="T219" s="37"/>
      <c r="V219" s="37"/>
      <c r="W219" s="37"/>
      <c r="X219" s="37"/>
      <c r="Z219" s="37"/>
      <c r="AA219" s="37"/>
    </row>
    <row r="220" ht="15.75" customHeight="1" spans="7:27">
      <c r="G220" s="37"/>
      <c r="H220" s="37"/>
      <c r="I220" s="37"/>
      <c r="M220" s="37"/>
      <c r="N220" s="37"/>
      <c r="O220" s="37"/>
      <c r="Q220" s="37"/>
      <c r="R220" s="37"/>
      <c r="S220" s="37"/>
      <c r="T220" s="37"/>
      <c r="V220" s="37"/>
      <c r="W220" s="37"/>
      <c r="X220" s="37"/>
      <c r="Z220" s="37"/>
      <c r="AA220" s="37"/>
    </row>
    <row r="221" ht="15.75" customHeight="1" spans="7:27">
      <c r="G221" s="37"/>
      <c r="H221" s="37"/>
      <c r="I221" s="37"/>
      <c r="M221" s="37"/>
      <c r="N221" s="37"/>
      <c r="O221" s="37"/>
      <c r="Q221" s="37"/>
      <c r="R221" s="37"/>
      <c r="S221" s="37"/>
      <c r="T221" s="37"/>
      <c r="V221" s="37"/>
      <c r="W221" s="37"/>
      <c r="X221" s="37"/>
      <c r="Z221" s="37"/>
      <c r="AA221" s="37"/>
    </row>
    <row r="222" ht="15.75" customHeight="1" spans="7:27">
      <c r="G222" s="37"/>
      <c r="H222" s="37"/>
      <c r="I222" s="37"/>
      <c r="M222" s="37"/>
      <c r="N222" s="37"/>
      <c r="O222" s="37"/>
      <c r="Q222" s="37"/>
      <c r="R222" s="37"/>
      <c r="S222" s="37"/>
      <c r="T222" s="37"/>
      <c r="V222" s="37"/>
      <c r="W222" s="37"/>
      <c r="X222" s="37"/>
      <c r="Z222" s="37"/>
      <c r="AA222" s="37"/>
    </row>
    <row r="223" ht="15.75" customHeight="1" spans="7:27">
      <c r="G223" s="37"/>
      <c r="H223" s="37"/>
      <c r="I223" s="37"/>
      <c r="M223" s="37"/>
      <c r="N223" s="37"/>
      <c r="O223" s="37"/>
      <c r="Q223" s="37"/>
      <c r="R223" s="37"/>
      <c r="S223" s="37"/>
      <c r="T223" s="37"/>
      <c r="V223" s="37"/>
      <c r="W223" s="37"/>
      <c r="X223" s="37"/>
      <c r="Z223" s="37"/>
      <c r="AA223" s="37"/>
    </row>
    <row r="224" ht="15.75" customHeight="1" spans="7:27">
      <c r="G224" s="37"/>
      <c r="H224" s="37"/>
      <c r="I224" s="37"/>
      <c r="M224" s="37"/>
      <c r="N224" s="37"/>
      <c r="O224" s="37"/>
      <c r="Q224" s="37"/>
      <c r="R224" s="37"/>
      <c r="S224" s="37"/>
      <c r="T224" s="37"/>
      <c r="V224" s="37"/>
      <c r="W224" s="37"/>
      <c r="X224" s="37"/>
      <c r="Z224" s="37"/>
      <c r="AA224" s="37"/>
    </row>
    <row r="225" ht="15.75" customHeight="1" spans="7:27">
      <c r="G225" s="37"/>
      <c r="H225" s="37"/>
      <c r="I225" s="37"/>
      <c r="M225" s="37"/>
      <c r="N225" s="37"/>
      <c r="O225" s="37"/>
      <c r="Q225" s="37"/>
      <c r="R225" s="37"/>
      <c r="S225" s="37"/>
      <c r="T225" s="37"/>
      <c r="V225" s="37"/>
      <c r="W225" s="37"/>
      <c r="X225" s="37"/>
      <c r="Z225" s="37"/>
      <c r="AA225" s="37"/>
    </row>
    <row r="226" ht="15.75" customHeight="1" spans="7:27">
      <c r="G226" s="37"/>
      <c r="H226" s="37"/>
      <c r="I226" s="37"/>
      <c r="M226" s="37"/>
      <c r="N226" s="37"/>
      <c r="O226" s="37"/>
      <c r="Q226" s="37"/>
      <c r="R226" s="37"/>
      <c r="S226" s="37"/>
      <c r="T226" s="37"/>
      <c r="V226" s="37"/>
      <c r="W226" s="37"/>
      <c r="X226" s="37"/>
      <c r="Z226" s="37"/>
      <c r="AA226" s="37"/>
    </row>
    <row r="227" ht="15.75" customHeight="1" spans="7:27">
      <c r="G227" s="37"/>
      <c r="H227" s="37"/>
      <c r="I227" s="37"/>
      <c r="M227" s="37"/>
      <c r="N227" s="37"/>
      <c r="O227" s="37"/>
      <c r="Q227" s="37"/>
      <c r="R227" s="37"/>
      <c r="S227" s="37"/>
      <c r="T227" s="37"/>
      <c r="V227" s="37"/>
      <c r="W227" s="37"/>
      <c r="X227" s="37"/>
      <c r="Z227" s="37"/>
      <c r="AA227" s="37"/>
    </row>
    <row r="228" ht="15.75" customHeight="1" spans="7:27">
      <c r="G228" s="37"/>
      <c r="H228" s="37"/>
      <c r="I228" s="37"/>
      <c r="M228" s="37"/>
      <c r="N228" s="37"/>
      <c r="O228" s="37"/>
      <c r="Q228" s="37"/>
      <c r="R228" s="37"/>
      <c r="S228" s="37"/>
      <c r="T228" s="37"/>
      <c r="V228" s="37"/>
      <c r="W228" s="37"/>
      <c r="X228" s="37"/>
      <c r="Z228" s="37"/>
      <c r="AA228" s="37"/>
    </row>
    <row r="229" ht="15.75" customHeight="1" spans="7:27">
      <c r="G229" s="37"/>
      <c r="H229" s="37"/>
      <c r="I229" s="37"/>
      <c r="M229" s="37"/>
      <c r="N229" s="37"/>
      <c r="O229" s="37"/>
      <c r="Q229" s="37"/>
      <c r="R229" s="37"/>
      <c r="S229" s="37"/>
      <c r="T229" s="37"/>
      <c r="V229" s="37"/>
      <c r="W229" s="37"/>
      <c r="X229" s="37"/>
      <c r="Z229" s="37"/>
      <c r="AA229" s="37"/>
    </row>
    <row r="230" ht="15.75" customHeight="1" spans="7:27">
      <c r="G230" s="37"/>
      <c r="H230" s="37"/>
      <c r="I230" s="37"/>
      <c r="M230" s="37"/>
      <c r="N230" s="37"/>
      <c r="O230" s="37"/>
      <c r="Q230" s="37"/>
      <c r="R230" s="37"/>
      <c r="S230" s="37"/>
      <c r="T230" s="37"/>
      <c r="V230" s="37"/>
      <c r="W230" s="37"/>
      <c r="X230" s="37"/>
      <c r="Z230" s="37"/>
      <c r="AA230" s="37"/>
    </row>
    <row r="231" ht="15.75" customHeight="1" spans="7:27">
      <c r="G231" s="37"/>
      <c r="H231" s="37"/>
      <c r="I231" s="37"/>
      <c r="M231" s="37"/>
      <c r="N231" s="37"/>
      <c r="O231" s="37"/>
      <c r="Q231" s="37"/>
      <c r="R231" s="37"/>
      <c r="S231" s="37"/>
      <c r="T231" s="37"/>
      <c r="V231" s="37"/>
      <c r="W231" s="37"/>
      <c r="X231" s="37"/>
      <c r="Z231" s="37"/>
      <c r="AA231" s="37"/>
    </row>
    <row r="232" ht="15.75" customHeight="1" spans="7:27">
      <c r="G232" s="37"/>
      <c r="H232" s="37"/>
      <c r="I232" s="37"/>
      <c r="M232" s="37"/>
      <c r="N232" s="37"/>
      <c r="O232" s="37"/>
      <c r="Q232" s="37"/>
      <c r="R232" s="37"/>
      <c r="S232" s="37"/>
      <c r="T232" s="37"/>
      <c r="V232" s="37"/>
      <c r="W232" s="37"/>
      <c r="X232" s="37"/>
      <c r="Z232" s="37"/>
      <c r="AA232" s="37"/>
    </row>
    <row r="233" ht="15.75" customHeight="1" spans="7:27">
      <c r="G233" s="37"/>
      <c r="H233" s="37"/>
      <c r="I233" s="37"/>
      <c r="M233" s="37"/>
      <c r="N233" s="37"/>
      <c r="O233" s="37"/>
      <c r="Q233" s="37"/>
      <c r="R233" s="37"/>
      <c r="S233" s="37"/>
      <c r="T233" s="37"/>
      <c r="V233" s="37"/>
      <c r="W233" s="37"/>
      <c r="X233" s="37"/>
      <c r="Z233" s="37"/>
      <c r="AA233" s="37"/>
    </row>
    <row r="234" ht="15.75" customHeight="1" spans="7:27">
      <c r="G234" s="37"/>
      <c r="H234" s="37"/>
      <c r="I234" s="37"/>
      <c r="M234" s="37"/>
      <c r="N234" s="37"/>
      <c r="O234" s="37"/>
      <c r="Q234" s="37"/>
      <c r="R234" s="37"/>
      <c r="S234" s="37"/>
      <c r="T234" s="37"/>
      <c r="V234" s="37"/>
      <c r="W234" s="37"/>
      <c r="X234" s="37"/>
      <c r="Z234" s="37"/>
      <c r="AA234" s="37"/>
    </row>
    <row r="235" ht="15.75" customHeight="1" spans="7:27">
      <c r="G235" s="37"/>
      <c r="H235" s="37"/>
      <c r="I235" s="37"/>
      <c r="M235" s="37"/>
      <c r="N235" s="37"/>
      <c r="O235" s="37"/>
      <c r="Q235" s="37"/>
      <c r="R235" s="37"/>
      <c r="S235" s="37"/>
      <c r="T235" s="37"/>
      <c r="V235" s="37"/>
      <c r="W235" s="37"/>
      <c r="X235" s="37"/>
      <c r="Z235" s="37"/>
      <c r="AA235" s="37"/>
    </row>
    <row r="236" ht="15.75" customHeight="1" spans="7:27">
      <c r="G236" s="37"/>
      <c r="H236" s="37"/>
      <c r="I236" s="37"/>
      <c r="M236" s="37"/>
      <c r="N236" s="37"/>
      <c r="O236" s="37"/>
      <c r="Q236" s="37"/>
      <c r="R236" s="37"/>
      <c r="S236" s="37"/>
      <c r="T236" s="37"/>
      <c r="V236" s="37"/>
      <c r="W236" s="37"/>
      <c r="X236" s="37"/>
      <c r="Z236" s="37"/>
      <c r="AA236" s="37"/>
    </row>
    <row r="237" ht="15.75" customHeight="1" spans="7:27">
      <c r="G237" s="37"/>
      <c r="H237" s="37"/>
      <c r="I237" s="37"/>
      <c r="M237" s="37"/>
      <c r="N237" s="37"/>
      <c r="O237" s="37"/>
      <c r="Q237" s="37"/>
      <c r="R237" s="37"/>
      <c r="S237" s="37"/>
      <c r="T237" s="37"/>
      <c r="V237" s="37"/>
      <c r="W237" s="37"/>
      <c r="X237" s="37"/>
      <c r="Z237" s="37"/>
      <c r="AA237" s="37"/>
    </row>
    <row r="238" ht="15.75" customHeight="1" spans="7:27">
      <c r="G238" s="37"/>
      <c r="H238" s="37"/>
      <c r="I238" s="37"/>
      <c r="M238" s="37"/>
      <c r="N238" s="37"/>
      <c r="O238" s="37"/>
      <c r="Q238" s="37"/>
      <c r="R238" s="37"/>
      <c r="S238" s="37"/>
      <c r="T238" s="37"/>
      <c r="V238" s="37"/>
      <c r="W238" s="37"/>
      <c r="X238" s="37"/>
      <c r="Z238" s="37"/>
      <c r="AA238" s="37"/>
    </row>
    <row r="239" ht="15.75" customHeight="1" spans="7:27">
      <c r="G239" s="37"/>
      <c r="H239" s="37"/>
      <c r="I239" s="37"/>
      <c r="M239" s="37"/>
      <c r="N239" s="37"/>
      <c r="O239" s="37"/>
      <c r="Q239" s="37"/>
      <c r="R239" s="37"/>
      <c r="S239" s="37"/>
      <c r="T239" s="37"/>
      <c r="V239" s="37"/>
      <c r="W239" s="37"/>
      <c r="X239" s="37"/>
      <c r="Z239" s="37"/>
      <c r="AA239" s="37"/>
    </row>
    <row r="240" ht="15.75" customHeight="1" spans="7:27">
      <c r="G240" s="37"/>
      <c r="H240" s="37"/>
      <c r="I240" s="37"/>
      <c r="M240" s="37"/>
      <c r="N240" s="37"/>
      <c r="O240" s="37"/>
      <c r="Q240" s="37"/>
      <c r="R240" s="37"/>
      <c r="S240" s="37"/>
      <c r="T240" s="37"/>
      <c r="V240" s="37"/>
      <c r="W240" s="37"/>
      <c r="X240" s="37"/>
      <c r="Z240" s="37"/>
      <c r="AA240" s="37"/>
    </row>
    <row r="241" ht="15.75" customHeight="1" spans="7:27">
      <c r="G241" s="37"/>
      <c r="H241" s="37"/>
      <c r="I241" s="37"/>
      <c r="M241" s="37"/>
      <c r="N241" s="37"/>
      <c r="O241" s="37"/>
      <c r="Q241" s="37"/>
      <c r="R241" s="37"/>
      <c r="S241" s="37"/>
      <c r="T241" s="37"/>
      <c r="V241" s="37"/>
      <c r="W241" s="37"/>
      <c r="X241" s="37"/>
      <c r="Z241" s="37"/>
      <c r="AA241" s="37"/>
    </row>
    <row r="242" ht="15.75" customHeight="1" spans="7:27">
      <c r="G242" s="37"/>
      <c r="H242" s="37"/>
      <c r="I242" s="37"/>
      <c r="M242" s="37"/>
      <c r="N242" s="37"/>
      <c r="O242" s="37"/>
      <c r="Q242" s="37"/>
      <c r="R242" s="37"/>
      <c r="S242" s="37"/>
      <c r="T242" s="37"/>
      <c r="V242" s="37"/>
      <c r="W242" s="37"/>
      <c r="X242" s="37"/>
      <c r="Z242" s="37"/>
      <c r="AA242" s="37"/>
    </row>
    <row r="243" ht="15.75" customHeight="1" spans="7:27">
      <c r="G243" s="37"/>
      <c r="H243" s="37"/>
      <c r="I243" s="37"/>
      <c r="M243" s="37"/>
      <c r="N243" s="37"/>
      <c r="O243" s="37"/>
      <c r="Q243" s="37"/>
      <c r="R243" s="37"/>
      <c r="S243" s="37"/>
      <c r="T243" s="37"/>
      <c r="V243" s="37"/>
      <c r="W243" s="37"/>
      <c r="X243" s="37"/>
      <c r="Z243" s="37"/>
      <c r="AA243" s="37"/>
    </row>
    <row r="244" ht="15.75" customHeight="1" spans="7:27">
      <c r="G244" s="37"/>
      <c r="H244" s="37"/>
      <c r="I244" s="37"/>
      <c r="M244" s="37"/>
      <c r="N244" s="37"/>
      <c r="O244" s="37"/>
      <c r="Q244" s="37"/>
      <c r="R244" s="37"/>
      <c r="S244" s="37"/>
      <c r="T244" s="37"/>
      <c r="V244" s="37"/>
      <c r="W244" s="37"/>
      <c r="X244" s="37"/>
      <c r="Z244" s="37"/>
      <c r="AA244" s="37"/>
    </row>
    <row r="245" ht="15.75" customHeight="1" spans="7:27">
      <c r="G245" s="37"/>
      <c r="H245" s="37"/>
      <c r="I245" s="37"/>
      <c r="M245" s="37"/>
      <c r="N245" s="37"/>
      <c r="O245" s="37"/>
      <c r="Q245" s="37"/>
      <c r="R245" s="37"/>
      <c r="S245" s="37"/>
      <c r="T245" s="37"/>
      <c r="V245" s="37"/>
      <c r="W245" s="37"/>
      <c r="X245" s="37"/>
      <c r="Z245" s="37"/>
      <c r="AA245" s="37"/>
    </row>
    <row r="246" ht="15.75" customHeight="1" spans="7:27">
      <c r="G246" s="37"/>
      <c r="H246" s="37"/>
      <c r="I246" s="37"/>
      <c r="M246" s="37"/>
      <c r="N246" s="37"/>
      <c r="O246" s="37"/>
      <c r="Q246" s="37"/>
      <c r="R246" s="37"/>
      <c r="S246" s="37"/>
      <c r="T246" s="37"/>
      <c r="V246" s="37"/>
      <c r="W246" s="37"/>
      <c r="X246" s="37"/>
      <c r="Z246" s="37"/>
      <c r="AA246" s="37"/>
    </row>
    <row r="247" ht="15.75" customHeight="1" spans="7:27">
      <c r="G247" s="37"/>
      <c r="H247" s="37"/>
      <c r="I247" s="37"/>
      <c r="M247" s="37"/>
      <c r="N247" s="37"/>
      <c r="O247" s="37"/>
      <c r="Q247" s="37"/>
      <c r="R247" s="37"/>
      <c r="S247" s="37"/>
      <c r="T247" s="37"/>
      <c r="V247" s="37"/>
      <c r="W247" s="37"/>
      <c r="X247" s="37"/>
      <c r="Z247" s="37"/>
      <c r="AA247" s="37"/>
    </row>
    <row r="248" ht="15.75" customHeight="1" spans="7:27">
      <c r="G248" s="37"/>
      <c r="H248" s="37"/>
      <c r="I248" s="37"/>
      <c r="M248" s="37"/>
      <c r="N248" s="37"/>
      <c r="O248" s="37"/>
      <c r="Q248" s="37"/>
      <c r="R248" s="37"/>
      <c r="S248" s="37"/>
      <c r="T248" s="37"/>
      <c r="V248" s="37"/>
      <c r="W248" s="37"/>
      <c r="X248" s="37"/>
      <c r="Z248" s="37"/>
      <c r="AA248" s="37"/>
    </row>
    <row r="249" ht="15.75" customHeight="1" spans="7:27">
      <c r="G249" s="37"/>
      <c r="H249" s="37"/>
      <c r="I249" s="37"/>
      <c r="M249" s="37"/>
      <c r="N249" s="37"/>
      <c r="O249" s="37"/>
      <c r="Q249" s="37"/>
      <c r="R249" s="37"/>
      <c r="S249" s="37"/>
      <c r="T249" s="37"/>
      <c r="V249" s="37"/>
      <c r="W249" s="37"/>
      <c r="X249" s="37"/>
      <c r="Z249" s="37"/>
      <c r="AA249" s="37"/>
    </row>
    <row r="250" ht="15.75" customHeight="1" spans="7:27">
      <c r="G250" s="37"/>
      <c r="H250" s="37"/>
      <c r="I250" s="37"/>
      <c r="M250" s="37"/>
      <c r="N250" s="37"/>
      <c r="O250" s="37"/>
      <c r="Q250" s="37"/>
      <c r="R250" s="37"/>
      <c r="S250" s="37"/>
      <c r="T250" s="37"/>
      <c r="V250" s="37"/>
      <c r="W250" s="37"/>
      <c r="X250" s="37"/>
      <c r="Z250" s="37"/>
      <c r="AA250" s="37"/>
    </row>
    <row r="251" ht="15.75" customHeight="1" spans="7:27">
      <c r="G251" s="37"/>
      <c r="H251" s="37"/>
      <c r="I251" s="37"/>
      <c r="M251" s="37"/>
      <c r="N251" s="37"/>
      <c r="O251" s="37"/>
      <c r="Q251" s="37"/>
      <c r="R251" s="37"/>
      <c r="S251" s="37"/>
      <c r="T251" s="37"/>
      <c r="V251" s="37"/>
      <c r="W251" s="37"/>
      <c r="X251" s="37"/>
      <c r="Z251" s="37"/>
      <c r="AA251" s="37"/>
    </row>
    <row r="252" ht="15.75" customHeight="1" spans="7:27">
      <c r="G252" s="37"/>
      <c r="H252" s="37"/>
      <c r="I252" s="37"/>
      <c r="M252" s="37"/>
      <c r="N252" s="37"/>
      <c r="O252" s="37"/>
      <c r="Q252" s="37"/>
      <c r="R252" s="37"/>
      <c r="S252" s="37"/>
      <c r="T252" s="37"/>
      <c r="V252" s="37"/>
      <c r="W252" s="37"/>
      <c r="X252" s="37"/>
      <c r="Z252" s="37"/>
      <c r="AA252" s="37"/>
    </row>
    <row r="253" ht="15.75" customHeight="1" spans="7:27">
      <c r="G253" s="37"/>
      <c r="H253" s="37"/>
      <c r="I253" s="37"/>
      <c r="M253" s="37"/>
      <c r="N253" s="37"/>
      <c r="O253" s="37"/>
      <c r="Q253" s="37"/>
      <c r="R253" s="37"/>
      <c r="S253" s="37"/>
      <c r="T253" s="37"/>
      <c r="V253" s="37"/>
      <c r="W253" s="37"/>
      <c r="X253" s="37"/>
      <c r="Z253" s="37"/>
      <c r="AA253" s="37"/>
    </row>
    <row r="254" ht="15.75" customHeight="1" spans="7:27">
      <c r="G254" s="37"/>
      <c r="H254" s="37"/>
      <c r="I254" s="37"/>
      <c r="M254" s="37"/>
      <c r="N254" s="37"/>
      <c r="O254" s="37"/>
      <c r="Q254" s="37"/>
      <c r="R254" s="37"/>
      <c r="S254" s="37"/>
      <c r="T254" s="37"/>
      <c r="V254" s="37"/>
      <c r="W254" s="37"/>
      <c r="X254" s="37"/>
      <c r="Z254" s="37"/>
      <c r="AA254" s="37"/>
    </row>
    <row r="255" ht="15.75" customHeight="1" spans="7:27">
      <c r="G255" s="37"/>
      <c r="H255" s="37"/>
      <c r="I255" s="37"/>
      <c r="M255" s="37"/>
      <c r="N255" s="37"/>
      <c r="O255" s="37"/>
      <c r="Q255" s="37"/>
      <c r="R255" s="37"/>
      <c r="S255" s="37"/>
      <c r="T255" s="37"/>
      <c r="V255" s="37"/>
      <c r="W255" s="37"/>
      <c r="X255" s="37"/>
      <c r="Z255" s="37"/>
      <c r="AA255" s="37"/>
    </row>
    <row r="256" ht="15.75" customHeight="1" spans="7:27">
      <c r="G256" s="37"/>
      <c r="H256" s="37"/>
      <c r="I256" s="37"/>
      <c r="M256" s="37"/>
      <c r="N256" s="37"/>
      <c r="O256" s="37"/>
      <c r="Q256" s="37"/>
      <c r="R256" s="37"/>
      <c r="S256" s="37"/>
      <c r="T256" s="37"/>
      <c r="V256" s="37"/>
      <c r="W256" s="37"/>
      <c r="X256" s="37"/>
      <c r="Z256" s="37"/>
      <c r="AA256" s="37"/>
    </row>
    <row r="257" ht="15.75" customHeight="1" spans="7:27">
      <c r="G257" s="37"/>
      <c r="H257" s="37"/>
      <c r="I257" s="37"/>
      <c r="M257" s="37"/>
      <c r="N257" s="37"/>
      <c r="O257" s="37"/>
      <c r="Q257" s="37"/>
      <c r="R257" s="37"/>
      <c r="S257" s="37"/>
      <c r="T257" s="37"/>
      <c r="V257" s="37"/>
      <c r="W257" s="37"/>
      <c r="X257" s="37"/>
      <c r="Z257" s="37"/>
      <c r="AA257" s="37"/>
    </row>
    <row r="258" ht="15.75" customHeight="1" spans="7:27">
      <c r="G258" s="37"/>
      <c r="H258" s="37"/>
      <c r="I258" s="37"/>
      <c r="M258" s="37"/>
      <c r="N258" s="37"/>
      <c r="O258" s="37"/>
      <c r="Q258" s="37"/>
      <c r="R258" s="37"/>
      <c r="S258" s="37"/>
      <c r="T258" s="37"/>
      <c r="V258" s="37"/>
      <c r="W258" s="37"/>
      <c r="X258" s="37"/>
      <c r="Z258" s="37"/>
      <c r="AA258" s="37"/>
    </row>
    <row r="259" ht="15.75" customHeight="1" spans="7:27">
      <c r="G259" s="37"/>
      <c r="H259" s="37"/>
      <c r="I259" s="37"/>
      <c r="M259" s="37"/>
      <c r="N259" s="37"/>
      <c r="O259" s="37"/>
      <c r="Q259" s="37"/>
      <c r="R259" s="37"/>
      <c r="S259" s="37"/>
      <c r="T259" s="37"/>
      <c r="V259" s="37"/>
      <c r="W259" s="37"/>
      <c r="X259" s="37"/>
      <c r="Z259" s="37"/>
      <c r="AA259" s="37"/>
    </row>
    <row r="260" ht="15.75" customHeight="1" spans="7:27">
      <c r="G260" s="37"/>
      <c r="H260" s="37"/>
      <c r="I260" s="37"/>
      <c r="M260" s="37"/>
      <c r="N260" s="37"/>
      <c r="O260" s="37"/>
      <c r="Q260" s="37"/>
      <c r="R260" s="37"/>
      <c r="S260" s="37"/>
      <c r="T260" s="37"/>
      <c r="V260" s="37"/>
      <c r="W260" s="37"/>
      <c r="X260" s="37"/>
      <c r="Z260" s="37"/>
      <c r="AA260" s="37"/>
    </row>
    <row r="261" ht="15.75" customHeight="1" spans="7:27">
      <c r="G261" s="37"/>
      <c r="H261" s="37"/>
      <c r="I261" s="37"/>
      <c r="M261" s="37"/>
      <c r="N261" s="37"/>
      <c r="O261" s="37"/>
      <c r="Q261" s="37"/>
      <c r="R261" s="37"/>
      <c r="S261" s="37"/>
      <c r="T261" s="37"/>
      <c r="V261" s="37"/>
      <c r="W261" s="37"/>
      <c r="X261" s="37"/>
      <c r="Z261" s="37"/>
      <c r="AA261" s="37"/>
    </row>
    <row r="262" ht="15.75" customHeight="1" spans="7:27">
      <c r="G262" s="37"/>
      <c r="H262" s="37"/>
      <c r="I262" s="37"/>
      <c r="M262" s="37"/>
      <c r="N262" s="37"/>
      <c r="O262" s="37"/>
      <c r="Q262" s="37"/>
      <c r="R262" s="37"/>
      <c r="S262" s="37"/>
      <c r="T262" s="37"/>
      <c r="V262" s="37"/>
      <c r="W262" s="37"/>
      <c r="X262" s="37"/>
      <c r="Z262" s="37"/>
      <c r="AA262" s="37"/>
    </row>
    <row r="263" ht="15.75" customHeight="1" spans="7:27">
      <c r="G263" s="37"/>
      <c r="H263" s="37"/>
      <c r="I263" s="37"/>
      <c r="M263" s="37"/>
      <c r="N263" s="37"/>
      <c r="O263" s="37"/>
      <c r="Q263" s="37"/>
      <c r="R263" s="37"/>
      <c r="S263" s="37"/>
      <c r="T263" s="37"/>
      <c r="V263" s="37"/>
      <c r="W263" s="37"/>
      <c r="X263" s="37"/>
      <c r="Z263" s="37"/>
      <c r="AA263" s="37"/>
    </row>
    <row r="264" ht="15.75" customHeight="1" spans="7:27">
      <c r="G264" s="37"/>
      <c r="H264" s="37"/>
      <c r="I264" s="37"/>
      <c r="M264" s="37"/>
      <c r="N264" s="37"/>
      <c r="O264" s="37"/>
      <c r="Q264" s="37"/>
      <c r="R264" s="37"/>
      <c r="S264" s="37"/>
      <c r="T264" s="37"/>
      <c r="V264" s="37"/>
      <c r="W264" s="37"/>
      <c r="X264" s="37"/>
      <c r="Z264" s="37"/>
      <c r="AA264" s="37"/>
    </row>
    <row r="265" ht="15.75" customHeight="1" spans="7:27">
      <c r="G265" s="37"/>
      <c r="H265" s="37"/>
      <c r="I265" s="37"/>
      <c r="M265" s="37"/>
      <c r="N265" s="37"/>
      <c r="O265" s="37"/>
      <c r="Q265" s="37"/>
      <c r="R265" s="37"/>
      <c r="S265" s="37"/>
      <c r="T265" s="37"/>
      <c r="V265" s="37"/>
      <c r="W265" s="37"/>
      <c r="X265" s="37"/>
      <c r="Z265" s="37"/>
      <c r="AA265" s="37"/>
    </row>
    <row r="266" ht="15.75" customHeight="1" spans="7:27">
      <c r="G266" s="37"/>
      <c r="H266" s="37"/>
      <c r="I266" s="37"/>
      <c r="M266" s="37"/>
      <c r="N266" s="37"/>
      <c r="O266" s="37"/>
      <c r="Q266" s="37"/>
      <c r="R266" s="37"/>
      <c r="S266" s="37"/>
      <c r="T266" s="37"/>
      <c r="V266" s="37"/>
      <c r="W266" s="37"/>
      <c r="X266" s="37"/>
      <c r="Z266" s="37"/>
      <c r="AA266" s="37"/>
    </row>
    <row r="267" ht="15.75" customHeight="1" spans="7:27">
      <c r="G267" s="37"/>
      <c r="H267" s="37"/>
      <c r="I267" s="37"/>
      <c r="M267" s="37"/>
      <c r="N267" s="37"/>
      <c r="O267" s="37"/>
      <c r="Q267" s="37"/>
      <c r="R267" s="37"/>
      <c r="S267" s="37"/>
      <c r="T267" s="37"/>
      <c r="V267" s="37"/>
      <c r="W267" s="37"/>
      <c r="X267" s="37"/>
      <c r="Z267" s="37"/>
      <c r="AA267" s="37"/>
    </row>
    <row r="268" ht="15.75" customHeight="1" spans="7:27">
      <c r="G268" s="37"/>
      <c r="H268" s="37"/>
      <c r="I268" s="37"/>
      <c r="M268" s="37"/>
      <c r="N268" s="37"/>
      <c r="O268" s="37"/>
      <c r="Q268" s="37"/>
      <c r="R268" s="37"/>
      <c r="S268" s="37"/>
      <c r="T268" s="37"/>
      <c r="V268" s="37"/>
      <c r="W268" s="37"/>
      <c r="X268" s="37"/>
      <c r="Z268" s="37"/>
      <c r="AA268" s="37"/>
    </row>
    <row r="269" ht="15.75" customHeight="1" spans="7:27">
      <c r="G269" s="37"/>
      <c r="H269" s="37"/>
      <c r="I269" s="37"/>
      <c r="M269" s="37"/>
      <c r="N269" s="37"/>
      <c r="O269" s="37"/>
      <c r="Q269" s="37"/>
      <c r="R269" s="37"/>
      <c r="S269" s="37"/>
      <c r="T269" s="37"/>
      <c r="V269" s="37"/>
      <c r="W269" s="37"/>
      <c r="X269" s="37"/>
      <c r="Z269" s="37"/>
      <c r="AA269" s="37"/>
    </row>
    <row r="270" ht="15.75" customHeight="1" spans="7:27">
      <c r="G270" s="37"/>
      <c r="H270" s="37"/>
      <c r="I270" s="37"/>
      <c r="M270" s="37"/>
      <c r="N270" s="37"/>
      <c r="O270" s="37"/>
      <c r="Q270" s="37"/>
      <c r="R270" s="37"/>
      <c r="S270" s="37"/>
      <c r="T270" s="37"/>
      <c r="V270" s="37"/>
      <c r="W270" s="37"/>
      <c r="X270" s="37"/>
      <c r="Z270" s="37"/>
      <c r="AA270" s="37"/>
    </row>
    <row r="271" ht="15.75" customHeight="1" spans="7:27">
      <c r="G271" s="37"/>
      <c r="H271" s="37"/>
      <c r="I271" s="37"/>
      <c r="M271" s="37"/>
      <c r="N271" s="37"/>
      <c r="O271" s="37"/>
      <c r="Q271" s="37"/>
      <c r="R271" s="37"/>
      <c r="S271" s="37"/>
      <c r="T271" s="37"/>
      <c r="V271" s="37"/>
      <c r="W271" s="37"/>
      <c r="X271" s="37"/>
      <c r="Z271" s="37"/>
      <c r="AA271" s="37"/>
    </row>
    <row r="272" ht="15.75" customHeight="1" spans="7:27">
      <c r="G272" s="37"/>
      <c r="H272" s="37"/>
      <c r="I272" s="37"/>
      <c r="M272" s="37"/>
      <c r="N272" s="37"/>
      <c r="O272" s="37"/>
      <c r="Q272" s="37"/>
      <c r="R272" s="37"/>
      <c r="S272" s="37"/>
      <c r="T272" s="37"/>
      <c r="V272" s="37"/>
      <c r="W272" s="37"/>
      <c r="X272" s="37"/>
      <c r="Z272" s="37"/>
      <c r="AA272" s="37"/>
    </row>
    <row r="273" ht="15.75" customHeight="1" spans="7:27">
      <c r="G273" s="37"/>
      <c r="H273" s="37"/>
      <c r="I273" s="37"/>
      <c r="M273" s="37"/>
      <c r="N273" s="37"/>
      <c r="O273" s="37"/>
      <c r="Q273" s="37"/>
      <c r="R273" s="37"/>
      <c r="S273" s="37"/>
      <c r="T273" s="37"/>
      <c r="V273" s="37"/>
      <c r="W273" s="37"/>
      <c r="X273" s="37"/>
      <c r="Z273" s="37"/>
      <c r="AA273" s="37"/>
    </row>
    <row r="274" ht="15.75" customHeight="1" spans="7:27">
      <c r="G274" s="37"/>
      <c r="H274" s="37"/>
      <c r="I274" s="37"/>
      <c r="M274" s="37"/>
      <c r="N274" s="37"/>
      <c r="O274" s="37"/>
      <c r="Q274" s="37"/>
      <c r="R274" s="37"/>
      <c r="S274" s="37"/>
      <c r="T274" s="37"/>
      <c r="V274" s="37"/>
      <c r="W274" s="37"/>
      <c r="X274" s="37"/>
      <c r="Z274" s="37"/>
      <c r="AA274" s="37"/>
    </row>
    <row r="275" ht="15.75" customHeight="1" spans="7:27">
      <c r="G275" s="37"/>
      <c r="H275" s="37"/>
      <c r="I275" s="37"/>
      <c r="M275" s="37"/>
      <c r="N275" s="37"/>
      <c r="O275" s="37"/>
      <c r="Q275" s="37"/>
      <c r="R275" s="37"/>
      <c r="S275" s="37"/>
      <c r="T275" s="37"/>
      <c r="V275" s="37"/>
      <c r="W275" s="37"/>
      <c r="X275" s="37"/>
      <c r="Z275" s="37"/>
      <c r="AA275" s="37"/>
    </row>
    <row r="276" ht="15.75" customHeight="1" spans="7:27">
      <c r="G276" s="37"/>
      <c r="H276" s="37"/>
      <c r="I276" s="37"/>
      <c r="M276" s="37"/>
      <c r="N276" s="37"/>
      <c r="O276" s="37"/>
      <c r="Q276" s="37"/>
      <c r="R276" s="37"/>
      <c r="S276" s="37"/>
      <c r="T276" s="37"/>
      <c r="V276" s="37"/>
      <c r="W276" s="37"/>
      <c r="X276" s="37"/>
      <c r="Z276" s="37"/>
      <c r="AA276" s="37"/>
    </row>
    <row r="277" ht="15.75" customHeight="1" spans="7:27">
      <c r="G277" s="37"/>
      <c r="H277" s="37"/>
      <c r="I277" s="37"/>
      <c r="M277" s="37"/>
      <c r="N277" s="37"/>
      <c r="O277" s="37"/>
      <c r="Q277" s="37"/>
      <c r="R277" s="37"/>
      <c r="S277" s="37"/>
      <c r="T277" s="37"/>
      <c r="V277" s="37"/>
      <c r="W277" s="37"/>
      <c r="X277" s="37"/>
      <c r="Z277" s="37"/>
      <c r="AA277" s="37"/>
    </row>
    <row r="278" ht="15.75" customHeight="1" spans="7:27">
      <c r="G278" s="37"/>
      <c r="H278" s="37"/>
      <c r="I278" s="37"/>
      <c r="M278" s="37"/>
      <c r="N278" s="37"/>
      <c r="O278" s="37"/>
      <c r="Q278" s="37"/>
      <c r="R278" s="37"/>
      <c r="S278" s="37"/>
      <c r="T278" s="37"/>
      <c r="V278" s="37"/>
      <c r="W278" s="37"/>
      <c r="X278" s="37"/>
      <c r="Z278" s="37"/>
      <c r="AA278" s="37"/>
    </row>
    <row r="279" ht="15.75" customHeight="1" spans="7:27">
      <c r="G279" s="37"/>
      <c r="H279" s="37"/>
      <c r="I279" s="37"/>
      <c r="M279" s="37"/>
      <c r="N279" s="37"/>
      <c r="O279" s="37"/>
      <c r="Q279" s="37"/>
      <c r="R279" s="37"/>
      <c r="S279" s="37"/>
      <c r="T279" s="37"/>
      <c r="V279" s="37"/>
      <c r="W279" s="37"/>
      <c r="X279" s="37"/>
      <c r="Z279" s="37"/>
      <c r="AA279" s="37"/>
    </row>
    <row r="280" ht="15.75" customHeight="1" spans="7:27">
      <c r="G280" s="37"/>
      <c r="H280" s="37"/>
      <c r="I280" s="37"/>
      <c r="M280" s="37"/>
      <c r="N280" s="37"/>
      <c r="O280" s="37"/>
      <c r="Q280" s="37"/>
      <c r="R280" s="37"/>
      <c r="S280" s="37"/>
      <c r="T280" s="37"/>
      <c r="V280" s="37"/>
      <c r="W280" s="37"/>
      <c r="X280" s="37"/>
      <c r="Z280" s="37"/>
      <c r="AA280" s="37"/>
    </row>
    <row r="281" ht="15.75" customHeight="1" spans="7:27">
      <c r="G281" s="37"/>
      <c r="H281" s="37"/>
      <c r="I281" s="37"/>
      <c r="M281" s="37"/>
      <c r="N281" s="37"/>
      <c r="O281" s="37"/>
      <c r="Q281" s="37"/>
      <c r="R281" s="37"/>
      <c r="S281" s="37"/>
      <c r="T281" s="37"/>
      <c r="V281" s="37"/>
      <c r="W281" s="37"/>
      <c r="X281" s="37"/>
      <c r="Z281" s="37"/>
      <c r="AA281" s="37"/>
    </row>
    <row r="282" ht="15.75" customHeight="1" spans="7:27">
      <c r="G282" s="37"/>
      <c r="H282" s="37"/>
      <c r="I282" s="37"/>
      <c r="M282" s="37"/>
      <c r="N282" s="37"/>
      <c r="O282" s="37"/>
      <c r="Q282" s="37"/>
      <c r="R282" s="37"/>
      <c r="S282" s="37"/>
      <c r="T282" s="37"/>
      <c r="V282" s="37"/>
      <c r="W282" s="37"/>
      <c r="X282" s="37"/>
      <c r="Z282" s="37"/>
      <c r="AA282" s="37"/>
    </row>
    <row r="283" ht="15.75" customHeight="1" spans="7:27">
      <c r="G283" s="37"/>
      <c r="H283" s="37"/>
      <c r="I283" s="37"/>
      <c r="M283" s="37"/>
      <c r="N283" s="37"/>
      <c r="O283" s="37"/>
      <c r="Q283" s="37"/>
      <c r="R283" s="37"/>
      <c r="S283" s="37"/>
      <c r="T283" s="37"/>
      <c r="V283" s="37"/>
      <c r="W283" s="37"/>
      <c r="X283" s="37"/>
      <c r="Z283" s="37"/>
      <c r="AA283" s="37"/>
    </row>
    <row r="284" ht="15.75" customHeight="1" spans="7:27">
      <c r="G284" s="37"/>
      <c r="H284" s="37"/>
      <c r="I284" s="37"/>
      <c r="M284" s="37"/>
      <c r="N284" s="37"/>
      <c r="O284" s="37"/>
      <c r="Q284" s="37"/>
      <c r="R284" s="37"/>
      <c r="S284" s="37"/>
      <c r="T284" s="37"/>
      <c r="V284" s="37"/>
      <c r="W284" s="37"/>
      <c r="X284" s="37"/>
      <c r="Z284" s="37"/>
      <c r="AA284" s="37"/>
    </row>
    <row r="285" ht="15.75" customHeight="1" spans="7:27">
      <c r="G285" s="37"/>
      <c r="H285" s="37"/>
      <c r="I285" s="37"/>
      <c r="M285" s="37"/>
      <c r="N285" s="37"/>
      <c r="O285" s="37"/>
      <c r="Q285" s="37"/>
      <c r="R285" s="37"/>
      <c r="S285" s="37"/>
      <c r="T285" s="37"/>
      <c r="V285" s="37"/>
      <c r="W285" s="37"/>
      <c r="X285" s="37"/>
      <c r="Z285" s="37"/>
      <c r="AA285" s="37"/>
    </row>
    <row r="286" ht="15.75" customHeight="1" spans="7:27">
      <c r="G286" s="37"/>
      <c r="H286" s="37"/>
      <c r="I286" s="37"/>
      <c r="M286" s="37"/>
      <c r="N286" s="37"/>
      <c r="O286" s="37"/>
      <c r="Q286" s="37"/>
      <c r="R286" s="37"/>
      <c r="S286" s="37"/>
      <c r="T286" s="37"/>
      <c r="V286" s="37"/>
      <c r="W286" s="37"/>
      <c r="X286" s="37"/>
      <c r="Z286" s="37"/>
      <c r="AA286" s="37"/>
    </row>
    <row r="287" ht="15.75" customHeight="1" spans="7:27">
      <c r="G287" s="37"/>
      <c r="H287" s="37"/>
      <c r="I287" s="37"/>
      <c r="M287" s="37"/>
      <c r="N287" s="37"/>
      <c r="O287" s="37"/>
      <c r="Q287" s="37"/>
      <c r="R287" s="37"/>
      <c r="S287" s="37"/>
      <c r="T287" s="37"/>
      <c r="V287" s="37"/>
      <c r="W287" s="37"/>
      <c r="X287" s="37"/>
      <c r="Z287" s="37"/>
      <c r="AA287" s="37"/>
    </row>
    <row r="288" ht="15.75" customHeight="1" spans="7:27">
      <c r="G288" s="37"/>
      <c r="H288" s="37"/>
      <c r="I288" s="37"/>
      <c r="M288" s="37"/>
      <c r="N288" s="37"/>
      <c r="O288" s="37"/>
      <c r="Q288" s="37"/>
      <c r="R288" s="37"/>
      <c r="S288" s="37"/>
      <c r="T288" s="37"/>
      <c r="V288" s="37"/>
      <c r="W288" s="37"/>
      <c r="X288" s="37"/>
      <c r="Z288" s="37"/>
      <c r="AA288" s="37"/>
    </row>
    <row r="289" ht="15.75" customHeight="1" spans="7:27">
      <c r="G289" s="37"/>
      <c r="H289" s="37"/>
      <c r="I289" s="37"/>
      <c r="M289" s="37"/>
      <c r="N289" s="37"/>
      <c r="O289" s="37"/>
      <c r="Q289" s="37"/>
      <c r="R289" s="37"/>
      <c r="S289" s="37"/>
      <c r="T289" s="37"/>
      <c r="V289" s="37"/>
      <c r="W289" s="37"/>
      <c r="X289" s="37"/>
      <c r="Z289" s="37"/>
      <c r="AA289" s="37"/>
    </row>
    <row r="290" ht="15.75" customHeight="1" spans="7:27">
      <c r="G290" s="37"/>
      <c r="H290" s="37"/>
      <c r="I290" s="37"/>
      <c r="M290" s="37"/>
      <c r="N290" s="37"/>
      <c r="O290" s="37"/>
      <c r="Q290" s="37"/>
      <c r="R290" s="37"/>
      <c r="S290" s="37"/>
      <c r="T290" s="37"/>
      <c r="V290" s="37"/>
      <c r="W290" s="37"/>
      <c r="X290" s="37"/>
      <c r="Z290" s="37"/>
      <c r="AA290" s="37"/>
    </row>
    <row r="291" ht="15.75" customHeight="1" spans="7:27">
      <c r="G291" s="37"/>
      <c r="H291" s="37"/>
      <c r="I291" s="37"/>
      <c r="M291" s="37"/>
      <c r="N291" s="37"/>
      <c r="O291" s="37"/>
      <c r="Q291" s="37"/>
      <c r="R291" s="37"/>
      <c r="S291" s="37"/>
      <c r="T291" s="37"/>
      <c r="V291" s="37"/>
      <c r="W291" s="37"/>
      <c r="X291" s="37"/>
      <c r="Z291" s="37"/>
      <c r="AA291" s="37"/>
    </row>
    <row r="292" ht="15.75" customHeight="1" spans="7:27">
      <c r="G292" s="37"/>
      <c r="H292" s="37"/>
      <c r="I292" s="37"/>
      <c r="M292" s="37"/>
      <c r="N292" s="37"/>
      <c r="O292" s="37"/>
      <c r="Q292" s="37"/>
      <c r="R292" s="37"/>
      <c r="S292" s="37"/>
      <c r="T292" s="37"/>
      <c r="V292" s="37"/>
      <c r="W292" s="37"/>
      <c r="X292" s="37"/>
      <c r="Z292" s="37"/>
      <c r="AA292" s="37"/>
    </row>
    <row r="293" ht="15.75" customHeight="1" spans="7:27">
      <c r="G293" s="37"/>
      <c r="H293" s="37"/>
      <c r="I293" s="37"/>
      <c r="M293" s="37"/>
      <c r="N293" s="37"/>
      <c r="O293" s="37"/>
      <c r="Q293" s="37"/>
      <c r="R293" s="37"/>
      <c r="S293" s="37"/>
      <c r="T293" s="37"/>
      <c r="V293" s="37"/>
      <c r="W293" s="37"/>
      <c r="X293" s="37"/>
      <c r="Z293" s="37"/>
      <c r="AA293" s="37"/>
    </row>
    <row r="294" ht="15.75" customHeight="1" spans="7:27">
      <c r="G294" s="37"/>
      <c r="H294" s="37"/>
      <c r="I294" s="37"/>
      <c r="M294" s="37"/>
      <c r="N294" s="37"/>
      <c r="O294" s="37"/>
      <c r="Q294" s="37"/>
      <c r="R294" s="37"/>
      <c r="S294" s="37"/>
      <c r="T294" s="37"/>
      <c r="V294" s="37"/>
      <c r="W294" s="37"/>
      <c r="X294" s="37"/>
      <c r="Z294" s="37"/>
      <c r="AA294" s="37"/>
    </row>
    <row r="295" ht="15.75" customHeight="1" spans="7:27">
      <c r="G295" s="37"/>
      <c r="H295" s="37"/>
      <c r="I295" s="37"/>
      <c r="M295" s="37"/>
      <c r="N295" s="37"/>
      <c r="O295" s="37"/>
      <c r="Q295" s="37"/>
      <c r="R295" s="37"/>
      <c r="S295" s="37"/>
      <c r="T295" s="37"/>
      <c r="V295" s="37"/>
      <c r="W295" s="37"/>
      <c r="X295" s="37"/>
      <c r="Z295" s="37"/>
      <c r="AA295" s="37"/>
    </row>
    <row r="296" ht="15.75" customHeight="1" spans="7:27">
      <c r="G296" s="37"/>
      <c r="H296" s="37"/>
      <c r="I296" s="37"/>
      <c r="M296" s="37"/>
      <c r="N296" s="37"/>
      <c r="O296" s="37"/>
      <c r="Q296" s="37"/>
      <c r="R296" s="37"/>
      <c r="S296" s="37"/>
      <c r="T296" s="37"/>
      <c r="V296" s="37"/>
      <c r="W296" s="37"/>
      <c r="X296" s="37"/>
      <c r="Z296" s="37"/>
      <c r="AA296" s="37"/>
    </row>
    <row r="297" ht="15.75" customHeight="1" spans="7:27">
      <c r="G297" s="37"/>
      <c r="H297" s="37"/>
      <c r="I297" s="37"/>
      <c r="M297" s="37"/>
      <c r="N297" s="37"/>
      <c r="O297" s="37"/>
      <c r="Q297" s="37"/>
      <c r="R297" s="37"/>
      <c r="S297" s="37"/>
      <c r="T297" s="37"/>
      <c r="V297" s="37"/>
      <c r="W297" s="37"/>
      <c r="X297" s="37"/>
      <c r="Z297" s="37"/>
      <c r="AA297" s="37"/>
    </row>
    <row r="298" ht="15.75" customHeight="1" spans="7:27">
      <c r="G298" s="37"/>
      <c r="H298" s="37"/>
      <c r="I298" s="37"/>
      <c r="M298" s="37"/>
      <c r="N298" s="37"/>
      <c r="O298" s="37"/>
      <c r="Q298" s="37"/>
      <c r="R298" s="37"/>
      <c r="S298" s="37"/>
      <c r="T298" s="37"/>
      <c r="V298" s="37"/>
      <c r="W298" s="37"/>
      <c r="X298" s="37"/>
      <c r="Z298" s="37"/>
      <c r="AA298" s="37"/>
    </row>
    <row r="299" ht="15.75" customHeight="1" spans="7:27">
      <c r="G299" s="37"/>
      <c r="H299" s="37"/>
      <c r="I299" s="37"/>
      <c r="M299" s="37"/>
      <c r="N299" s="37"/>
      <c r="O299" s="37"/>
      <c r="Q299" s="37"/>
      <c r="R299" s="37"/>
      <c r="S299" s="37"/>
      <c r="T299" s="37"/>
      <c r="V299" s="37"/>
      <c r="W299" s="37"/>
      <c r="X299" s="37"/>
      <c r="Z299" s="37"/>
      <c r="AA299" s="37"/>
    </row>
    <row r="300" ht="15.75" customHeight="1" spans="7:27">
      <c r="G300" s="37"/>
      <c r="H300" s="37"/>
      <c r="I300" s="37"/>
      <c r="M300" s="37"/>
      <c r="N300" s="37"/>
      <c r="O300" s="37"/>
      <c r="Q300" s="37"/>
      <c r="R300" s="37"/>
      <c r="S300" s="37"/>
      <c r="T300" s="37"/>
      <c r="V300" s="37"/>
      <c r="W300" s="37"/>
      <c r="X300" s="37"/>
      <c r="Z300" s="37"/>
      <c r="AA300" s="37"/>
    </row>
    <row r="301" ht="15.75" customHeight="1" spans="7:27">
      <c r="G301" s="37"/>
      <c r="H301" s="37"/>
      <c r="I301" s="37"/>
      <c r="M301" s="37"/>
      <c r="N301" s="37"/>
      <c r="O301" s="37"/>
      <c r="Q301" s="37"/>
      <c r="R301" s="37"/>
      <c r="S301" s="37"/>
      <c r="T301" s="37"/>
      <c r="V301" s="37"/>
      <c r="W301" s="37"/>
      <c r="X301" s="37"/>
      <c r="Z301" s="37"/>
      <c r="AA301" s="37"/>
    </row>
    <row r="302" ht="15.75" customHeight="1" spans="7:27">
      <c r="G302" s="37"/>
      <c r="H302" s="37"/>
      <c r="I302" s="37"/>
      <c r="M302" s="37"/>
      <c r="N302" s="37"/>
      <c r="O302" s="37"/>
      <c r="Q302" s="37"/>
      <c r="R302" s="37"/>
      <c r="S302" s="37"/>
      <c r="T302" s="37"/>
      <c r="V302" s="37"/>
      <c r="W302" s="37"/>
      <c r="X302" s="37"/>
      <c r="Z302" s="37"/>
      <c r="AA302" s="37"/>
    </row>
    <row r="303" ht="15.75" customHeight="1" spans="7:27">
      <c r="G303" s="37"/>
      <c r="H303" s="37"/>
      <c r="I303" s="37"/>
      <c r="M303" s="37"/>
      <c r="N303" s="37"/>
      <c r="O303" s="37"/>
      <c r="Q303" s="37"/>
      <c r="R303" s="37"/>
      <c r="S303" s="37"/>
      <c r="T303" s="37"/>
      <c r="V303" s="37"/>
      <c r="W303" s="37"/>
      <c r="X303" s="37"/>
      <c r="Z303" s="37"/>
      <c r="AA303" s="37"/>
    </row>
    <row r="304" ht="15.75" customHeight="1" spans="7:27">
      <c r="G304" s="37"/>
      <c r="H304" s="37"/>
      <c r="I304" s="37"/>
      <c r="M304" s="37"/>
      <c r="N304" s="37"/>
      <c r="O304" s="37"/>
      <c r="Q304" s="37"/>
      <c r="R304" s="37"/>
      <c r="S304" s="37"/>
      <c r="T304" s="37"/>
      <c r="V304" s="37"/>
      <c r="W304" s="37"/>
      <c r="X304" s="37"/>
      <c r="Z304" s="37"/>
      <c r="AA304" s="37"/>
    </row>
    <row r="305" ht="15.75" customHeight="1" spans="7:27">
      <c r="G305" s="37"/>
      <c r="H305" s="37"/>
      <c r="I305" s="37"/>
      <c r="M305" s="37"/>
      <c r="N305" s="37"/>
      <c r="O305" s="37"/>
      <c r="Q305" s="37"/>
      <c r="R305" s="37"/>
      <c r="S305" s="37"/>
      <c r="T305" s="37"/>
      <c r="V305" s="37"/>
      <c r="W305" s="37"/>
      <c r="X305" s="37"/>
      <c r="Z305" s="37"/>
      <c r="AA305" s="37"/>
    </row>
    <row r="306" ht="15.75" customHeight="1" spans="7:27">
      <c r="G306" s="37"/>
      <c r="H306" s="37"/>
      <c r="I306" s="37"/>
      <c r="M306" s="37"/>
      <c r="N306" s="37"/>
      <c r="O306" s="37"/>
      <c r="Q306" s="37"/>
      <c r="R306" s="37"/>
      <c r="S306" s="37"/>
      <c r="T306" s="37"/>
      <c r="V306" s="37"/>
      <c r="W306" s="37"/>
      <c r="X306" s="37"/>
      <c r="Z306" s="37"/>
      <c r="AA306" s="37"/>
    </row>
    <row r="307" ht="15.75" customHeight="1" spans="7:27">
      <c r="G307" s="37"/>
      <c r="H307" s="37"/>
      <c r="I307" s="37"/>
      <c r="M307" s="37"/>
      <c r="N307" s="37"/>
      <c r="O307" s="37"/>
      <c r="Q307" s="37"/>
      <c r="R307" s="37"/>
      <c r="S307" s="37"/>
      <c r="T307" s="37"/>
      <c r="V307" s="37"/>
      <c r="W307" s="37"/>
      <c r="X307" s="37"/>
      <c r="Z307" s="37"/>
      <c r="AA307" s="37"/>
    </row>
    <row r="308" ht="15.75" customHeight="1" spans="7:27">
      <c r="G308" s="37"/>
      <c r="H308" s="37"/>
      <c r="I308" s="37"/>
      <c r="M308" s="37"/>
      <c r="N308" s="37"/>
      <c r="O308" s="37"/>
      <c r="Q308" s="37"/>
      <c r="R308" s="37"/>
      <c r="S308" s="37"/>
      <c r="T308" s="37"/>
      <c r="V308" s="37"/>
      <c r="W308" s="37"/>
      <c r="X308" s="37"/>
      <c r="Z308" s="37"/>
      <c r="AA308" s="37"/>
    </row>
    <row r="309" ht="15.75" customHeight="1" spans="7:27">
      <c r="G309" s="37"/>
      <c r="H309" s="37"/>
      <c r="I309" s="37"/>
      <c r="M309" s="37"/>
      <c r="N309" s="37"/>
      <c r="O309" s="37"/>
      <c r="Q309" s="37"/>
      <c r="R309" s="37"/>
      <c r="S309" s="37"/>
      <c r="T309" s="37"/>
      <c r="V309" s="37"/>
      <c r="W309" s="37"/>
      <c r="X309" s="37"/>
      <c r="Z309" s="37"/>
      <c r="AA309" s="37"/>
    </row>
    <row r="310" ht="15.75" customHeight="1" spans="7:27">
      <c r="G310" s="37"/>
      <c r="H310" s="37"/>
      <c r="I310" s="37"/>
      <c r="M310" s="37"/>
      <c r="N310" s="37"/>
      <c r="O310" s="37"/>
      <c r="Q310" s="37"/>
      <c r="R310" s="37"/>
      <c r="S310" s="37"/>
      <c r="T310" s="37"/>
      <c r="V310" s="37"/>
      <c r="W310" s="37"/>
      <c r="X310" s="37"/>
      <c r="Z310" s="37"/>
      <c r="AA310" s="37"/>
    </row>
    <row r="311" ht="15.75" customHeight="1" spans="7:27">
      <c r="G311" s="37"/>
      <c r="H311" s="37"/>
      <c r="I311" s="37"/>
      <c r="M311" s="37"/>
      <c r="N311" s="37"/>
      <c r="O311" s="37"/>
      <c r="Q311" s="37"/>
      <c r="R311" s="37"/>
      <c r="S311" s="37"/>
      <c r="T311" s="37"/>
      <c r="V311" s="37"/>
      <c r="W311" s="37"/>
      <c r="X311" s="37"/>
      <c r="Z311" s="37"/>
      <c r="AA311" s="37"/>
    </row>
    <row r="312" ht="15.75" customHeight="1" spans="7:27">
      <c r="G312" s="37"/>
      <c r="H312" s="37"/>
      <c r="I312" s="37"/>
      <c r="M312" s="37"/>
      <c r="N312" s="37"/>
      <c r="O312" s="37"/>
      <c r="Q312" s="37"/>
      <c r="R312" s="37"/>
      <c r="S312" s="37"/>
      <c r="T312" s="37"/>
      <c r="V312" s="37"/>
      <c r="W312" s="37"/>
      <c r="X312" s="37"/>
      <c r="Z312" s="37"/>
      <c r="AA312" s="37"/>
    </row>
    <row r="313" ht="15.75" customHeight="1" spans="7:27">
      <c r="G313" s="37"/>
      <c r="H313" s="37"/>
      <c r="I313" s="37"/>
      <c r="M313" s="37"/>
      <c r="N313" s="37"/>
      <c r="O313" s="37"/>
      <c r="Q313" s="37"/>
      <c r="R313" s="37"/>
      <c r="S313" s="37"/>
      <c r="T313" s="37"/>
      <c r="V313" s="37"/>
      <c r="W313" s="37"/>
      <c r="X313" s="37"/>
      <c r="Z313" s="37"/>
      <c r="AA313" s="37"/>
    </row>
    <row r="314" ht="15.75" customHeight="1" spans="7:27">
      <c r="G314" s="37"/>
      <c r="H314" s="37"/>
      <c r="I314" s="37"/>
      <c r="M314" s="37"/>
      <c r="N314" s="37"/>
      <c r="O314" s="37"/>
      <c r="Q314" s="37"/>
      <c r="R314" s="37"/>
      <c r="S314" s="37"/>
      <c r="T314" s="37"/>
      <c r="V314" s="37"/>
      <c r="W314" s="37"/>
      <c r="X314" s="37"/>
      <c r="Z314" s="37"/>
      <c r="AA314" s="37"/>
    </row>
    <row r="315" ht="15.75" customHeight="1" spans="7:27">
      <c r="G315" s="37"/>
      <c r="H315" s="37"/>
      <c r="I315" s="37"/>
      <c r="M315" s="37"/>
      <c r="N315" s="37"/>
      <c r="O315" s="37"/>
      <c r="Q315" s="37"/>
      <c r="R315" s="37"/>
      <c r="S315" s="37"/>
      <c r="T315" s="37"/>
      <c r="V315" s="37"/>
      <c r="W315" s="37"/>
      <c r="X315" s="37"/>
      <c r="Z315" s="37"/>
      <c r="AA315" s="37"/>
    </row>
    <row r="316" ht="15.75" customHeight="1" spans="7:27">
      <c r="G316" s="37"/>
      <c r="H316" s="37"/>
      <c r="I316" s="37"/>
      <c r="M316" s="37"/>
      <c r="N316" s="37"/>
      <c r="O316" s="37"/>
      <c r="Q316" s="37"/>
      <c r="R316" s="37"/>
      <c r="S316" s="37"/>
      <c r="T316" s="37"/>
      <c r="V316" s="37"/>
      <c r="W316" s="37"/>
      <c r="X316" s="37"/>
      <c r="Z316" s="37"/>
      <c r="AA316" s="37"/>
    </row>
    <row r="317" ht="15.75" customHeight="1" spans="7:27">
      <c r="G317" s="37"/>
      <c r="H317" s="37"/>
      <c r="I317" s="37"/>
      <c r="M317" s="37"/>
      <c r="N317" s="37"/>
      <c r="O317" s="37"/>
      <c r="Q317" s="37"/>
      <c r="R317" s="37"/>
      <c r="S317" s="37"/>
      <c r="T317" s="37"/>
      <c r="V317" s="37"/>
      <c r="W317" s="37"/>
      <c r="X317" s="37"/>
      <c r="Z317" s="37"/>
      <c r="AA317" s="37"/>
    </row>
    <row r="318" ht="15.75" customHeight="1" spans="7:27">
      <c r="G318" s="37"/>
      <c r="H318" s="37"/>
      <c r="I318" s="37"/>
      <c r="M318" s="37"/>
      <c r="N318" s="37"/>
      <c r="O318" s="37"/>
      <c r="Q318" s="37"/>
      <c r="R318" s="37"/>
      <c r="S318" s="37"/>
      <c r="T318" s="37"/>
      <c r="V318" s="37"/>
      <c r="W318" s="37"/>
      <c r="X318" s="37"/>
      <c r="Z318" s="37"/>
      <c r="AA318" s="37"/>
    </row>
    <row r="319" ht="15.75" customHeight="1" spans="7:27">
      <c r="G319" s="37"/>
      <c r="H319" s="37"/>
      <c r="I319" s="37"/>
      <c r="M319" s="37"/>
      <c r="N319" s="37"/>
      <c r="O319" s="37"/>
      <c r="Q319" s="37"/>
      <c r="R319" s="37"/>
      <c r="S319" s="37"/>
      <c r="T319" s="37"/>
      <c r="V319" s="37"/>
      <c r="W319" s="37"/>
      <c r="X319" s="37"/>
      <c r="Z319" s="37"/>
      <c r="AA319" s="37"/>
    </row>
    <row r="320" ht="15.75" customHeight="1" spans="7:27">
      <c r="G320" s="37"/>
      <c r="H320" s="37"/>
      <c r="I320" s="37"/>
      <c r="M320" s="37"/>
      <c r="N320" s="37"/>
      <c r="O320" s="37"/>
      <c r="Q320" s="37"/>
      <c r="R320" s="37"/>
      <c r="S320" s="37"/>
      <c r="T320" s="37"/>
      <c r="V320" s="37"/>
      <c r="W320" s="37"/>
      <c r="X320" s="37"/>
      <c r="Z320" s="37"/>
      <c r="AA320" s="37"/>
    </row>
    <row r="321" ht="15.75" customHeight="1" spans="7:27">
      <c r="G321" s="37"/>
      <c r="H321" s="37"/>
      <c r="I321" s="37"/>
      <c r="M321" s="37"/>
      <c r="N321" s="37"/>
      <c r="O321" s="37"/>
      <c r="Q321" s="37"/>
      <c r="R321" s="37"/>
      <c r="S321" s="37"/>
      <c r="T321" s="37"/>
      <c r="V321" s="37"/>
      <c r="W321" s="37"/>
      <c r="X321" s="37"/>
      <c r="Z321" s="37"/>
      <c r="AA321" s="37"/>
    </row>
    <row r="322" ht="15.75" customHeight="1" spans="7:27">
      <c r="G322" s="37"/>
      <c r="H322" s="37"/>
      <c r="I322" s="37"/>
      <c r="M322" s="37"/>
      <c r="N322" s="37"/>
      <c r="O322" s="37"/>
      <c r="Q322" s="37"/>
      <c r="R322" s="37"/>
      <c r="S322" s="37"/>
      <c r="T322" s="37"/>
      <c r="V322" s="37"/>
      <c r="W322" s="37"/>
      <c r="X322" s="37"/>
      <c r="Z322" s="37"/>
      <c r="AA322" s="37"/>
    </row>
    <row r="323" ht="15.75" customHeight="1" spans="7:27">
      <c r="G323" s="37"/>
      <c r="H323" s="37"/>
      <c r="I323" s="37"/>
      <c r="M323" s="37"/>
      <c r="N323" s="37"/>
      <c r="O323" s="37"/>
      <c r="Q323" s="37"/>
      <c r="R323" s="37"/>
      <c r="S323" s="37"/>
      <c r="T323" s="37"/>
      <c r="V323" s="37"/>
      <c r="W323" s="37"/>
      <c r="X323" s="37"/>
      <c r="Z323" s="37"/>
      <c r="AA323" s="37"/>
    </row>
    <row r="324" ht="15.75" customHeight="1" spans="7:27">
      <c r="G324" s="37"/>
      <c r="H324" s="37"/>
      <c r="I324" s="37"/>
      <c r="M324" s="37"/>
      <c r="N324" s="37"/>
      <c r="O324" s="37"/>
      <c r="Q324" s="37"/>
      <c r="R324" s="37"/>
      <c r="S324" s="37"/>
      <c r="T324" s="37"/>
      <c r="V324" s="37"/>
      <c r="W324" s="37"/>
      <c r="X324" s="37"/>
      <c r="Z324" s="37"/>
      <c r="AA324" s="37"/>
    </row>
    <row r="325" ht="15.75" customHeight="1" spans="7:27">
      <c r="G325" s="37"/>
      <c r="H325" s="37"/>
      <c r="I325" s="37"/>
      <c r="M325" s="37"/>
      <c r="N325" s="37"/>
      <c r="O325" s="37"/>
      <c r="Q325" s="37"/>
      <c r="R325" s="37"/>
      <c r="S325" s="37"/>
      <c r="T325" s="37"/>
      <c r="V325" s="37"/>
      <c r="W325" s="37"/>
      <c r="X325" s="37"/>
      <c r="Z325" s="37"/>
      <c r="AA325" s="37"/>
    </row>
    <row r="326" ht="15.75" customHeight="1" spans="7:27">
      <c r="G326" s="37"/>
      <c r="H326" s="37"/>
      <c r="I326" s="37"/>
      <c r="M326" s="37"/>
      <c r="N326" s="37"/>
      <c r="O326" s="37"/>
      <c r="Q326" s="37"/>
      <c r="R326" s="37"/>
      <c r="S326" s="37"/>
      <c r="T326" s="37"/>
      <c r="V326" s="37"/>
      <c r="W326" s="37"/>
      <c r="X326" s="37"/>
      <c r="Z326" s="37"/>
      <c r="AA326" s="37"/>
    </row>
    <row r="327" ht="15.75" customHeight="1" spans="7:27">
      <c r="G327" s="37"/>
      <c r="H327" s="37"/>
      <c r="I327" s="37"/>
      <c r="M327" s="37"/>
      <c r="N327" s="37"/>
      <c r="O327" s="37"/>
      <c r="Q327" s="37"/>
      <c r="R327" s="37"/>
      <c r="S327" s="37"/>
      <c r="T327" s="37"/>
      <c r="V327" s="37"/>
      <c r="W327" s="37"/>
      <c r="X327" s="37"/>
      <c r="Z327" s="37"/>
      <c r="AA327" s="37"/>
    </row>
    <row r="328" ht="15.75" customHeight="1" spans="7:27">
      <c r="G328" s="37"/>
      <c r="H328" s="37"/>
      <c r="I328" s="37"/>
      <c r="M328" s="37"/>
      <c r="N328" s="37"/>
      <c r="O328" s="37"/>
      <c r="Q328" s="37"/>
      <c r="R328" s="37"/>
      <c r="S328" s="37"/>
      <c r="T328" s="37"/>
      <c r="V328" s="37"/>
      <c r="W328" s="37"/>
      <c r="X328" s="37"/>
      <c r="Z328" s="37"/>
      <c r="AA328" s="37"/>
    </row>
    <row r="329" ht="15.75" customHeight="1" spans="7:27">
      <c r="G329" s="37"/>
      <c r="H329" s="37"/>
      <c r="I329" s="37"/>
      <c r="M329" s="37"/>
      <c r="N329" s="37"/>
      <c r="O329" s="37"/>
      <c r="Q329" s="37"/>
      <c r="R329" s="37"/>
      <c r="S329" s="37"/>
      <c r="T329" s="37"/>
      <c r="V329" s="37"/>
      <c r="W329" s="37"/>
      <c r="X329" s="37"/>
      <c r="Z329" s="37"/>
      <c r="AA329" s="37"/>
    </row>
    <row r="330" ht="15.75" customHeight="1" spans="7:27">
      <c r="G330" s="37"/>
      <c r="H330" s="37"/>
      <c r="I330" s="37"/>
      <c r="M330" s="37"/>
      <c r="N330" s="37"/>
      <c r="O330" s="37"/>
      <c r="Q330" s="37"/>
      <c r="R330" s="37"/>
      <c r="S330" s="37"/>
      <c r="T330" s="37"/>
      <c r="V330" s="37"/>
      <c r="W330" s="37"/>
      <c r="X330" s="37"/>
      <c r="Z330" s="37"/>
      <c r="AA330" s="37"/>
    </row>
    <row r="331" ht="15.75" customHeight="1" spans="7:27">
      <c r="G331" s="37"/>
      <c r="H331" s="37"/>
      <c r="I331" s="37"/>
      <c r="M331" s="37"/>
      <c r="N331" s="37"/>
      <c r="O331" s="37"/>
      <c r="Q331" s="37"/>
      <c r="R331" s="37"/>
      <c r="S331" s="37"/>
      <c r="T331" s="37"/>
      <c r="V331" s="37"/>
      <c r="W331" s="37"/>
      <c r="X331" s="37"/>
      <c r="Z331" s="37"/>
      <c r="AA331" s="37"/>
    </row>
    <row r="332" ht="15.75" customHeight="1" spans="7:27">
      <c r="G332" s="37"/>
      <c r="H332" s="37"/>
      <c r="I332" s="37"/>
      <c r="M332" s="37"/>
      <c r="N332" s="37"/>
      <c r="O332" s="37"/>
      <c r="Q332" s="37"/>
      <c r="R332" s="37"/>
      <c r="S332" s="37"/>
      <c r="T332" s="37"/>
      <c r="V332" s="37"/>
      <c r="W332" s="37"/>
      <c r="X332" s="37"/>
      <c r="Z332" s="37"/>
      <c r="AA332" s="37"/>
    </row>
    <row r="333" ht="15.75" customHeight="1" spans="7:27">
      <c r="G333" s="37"/>
      <c r="H333" s="37"/>
      <c r="I333" s="37"/>
      <c r="M333" s="37"/>
      <c r="N333" s="37"/>
      <c r="O333" s="37"/>
      <c r="Q333" s="37"/>
      <c r="R333" s="37"/>
      <c r="S333" s="37"/>
      <c r="T333" s="37"/>
      <c r="V333" s="37"/>
      <c r="W333" s="37"/>
      <c r="X333" s="37"/>
      <c r="Z333" s="37"/>
      <c r="AA333" s="37"/>
    </row>
    <row r="334" ht="15.75" customHeight="1" spans="7:27">
      <c r="G334" s="37"/>
      <c r="H334" s="37"/>
      <c r="I334" s="37"/>
      <c r="M334" s="37"/>
      <c r="N334" s="37"/>
      <c r="O334" s="37"/>
      <c r="Q334" s="37"/>
      <c r="R334" s="37"/>
      <c r="S334" s="37"/>
      <c r="T334" s="37"/>
      <c r="V334" s="37"/>
      <c r="W334" s="37"/>
      <c r="X334" s="37"/>
      <c r="Z334" s="37"/>
      <c r="AA334" s="37"/>
    </row>
    <row r="335" ht="15.75" customHeight="1" spans="7:27">
      <c r="G335" s="37"/>
      <c r="H335" s="37"/>
      <c r="I335" s="37"/>
      <c r="M335" s="37"/>
      <c r="N335" s="37"/>
      <c r="O335" s="37"/>
      <c r="Q335" s="37"/>
      <c r="R335" s="37"/>
      <c r="S335" s="37"/>
      <c r="T335" s="37"/>
      <c r="V335" s="37"/>
      <c r="W335" s="37"/>
      <c r="X335" s="37"/>
      <c r="Z335" s="37"/>
      <c r="AA335" s="37"/>
    </row>
    <row r="336" ht="15.75" customHeight="1" spans="7:27">
      <c r="G336" s="37"/>
      <c r="H336" s="37"/>
      <c r="I336" s="37"/>
      <c r="M336" s="37"/>
      <c r="N336" s="37"/>
      <c r="O336" s="37"/>
      <c r="Q336" s="37"/>
      <c r="R336" s="37"/>
      <c r="S336" s="37"/>
      <c r="T336" s="37"/>
      <c r="V336" s="37"/>
      <c r="W336" s="37"/>
      <c r="X336" s="37"/>
      <c r="Z336" s="37"/>
      <c r="AA336" s="37"/>
    </row>
    <row r="337" ht="15.75" customHeight="1" spans="7:27">
      <c r="G337" s="37"/>
      <c r="H337" s="37"/>
      <c r="I337" s="37"/>
      <c r="M337" s="37"/>
      <c r="N337" s="37"/>
      <c r="O337" s="37"/>
      <c r="Q337" s="37"/>
      <c r="R337" s="37"/>
      <c r="S337" s="37"/>
      <c r="T337" s="37"/>
      <c r="V337" s="37"/>
      <c r="W337" s="37"/>
      <c r="X337" s="37"/>
      <c r="Z337" s="37"/>
      <c r="AA337" s="37"/>
    </row>
    <row r="338" ht="15.75" customHeight="1" spans="7:27">
      <c r="G338" s="37"/>
      <c r="H338" s="37"/>
      <c r="I338" s="37"/>
      <c r="M338" s="37"/>
      <c r="N338" s="37"/>
      <c r="O338" s="37"/>
      <c r="Q338" s="37"/>
      <c r="R338" s="37"/>
      <c r="S338" s="37"/>
      <c r="T338" s="37"/>
      <c r="V338" s="37"/>
      <c r="W338" s="37"/>
      <c r="X338" s="37"/>
      <c r="Z338" s="37"/>
      <c r="AA338" s="37"/>
    </row>
    <row r="339" ht="15.75" customHeight="1" spans="7:27">
      <c r="G339" s="37"/>
      <c r="H339" s="37"/>
      <c r="I339" s="37"/>
      <c r="M339" s="37"/>
      <c r="N339" s="37"/>
      <c r="O339" s="37"/>
      <c r="Q339" s="37"/>
      <c r="R339" s="37"/>
      <c r="S339" s="37"/>
      <c r="T339" s="37"/>
      <c r="V339" s="37"/>
      <c r="W339" s="37"/>
      <c r="X339" s="37"/>
      <c r="Z339" s="37"/>
      <c r="AA339" s="37"/>
    </row>
    <row r="340" ht="15.75" customHeight="1" spans="7:27">
      <c r="G340" s="37"/>
      <c r="H340" s="37"/>
      <c r="I340" s="37"/>
      <c r="M340" s="37"/>
      <c r="N340" s="37"/>
      <c r="O340" s="37"/>
      <c r="Q340" s="37"/>
      <c r="R340" s="37"/>
      <c r="S340" s="37"/>
      <c r="T340" s="37"/>
      <c r="V340" s="37"/>
      <c r="W340" s="37"/>
      <c r="X340" s="37"/>
      <c r="Z340" s="37"/>
      <c r="AA340" s="37"/>
    </row>
    <row r="341" ht="15.75" customHeight="1" spans="7:27">
      <c r="G341" s="37"/>
      <c r="H341" s="37"/>
      <c r="I341" s="37"/>
      <c r="M341" s="37"/>
      <c r="N341" s="37"/>
      <c r="O341" s="37"/>
      <c r="Q341" s="37"/>
      <c r="R341" s="37"/>
      <c r="S341" s="37"/>
      <c r="T341" s="37"/>
      <c r="V341" s="37"/>
      <c r="W341" s="37"/>
      <c r="X341" s="37"/>
      <c r="Z341" s="37"/>
      <c r="AA341" s="37"/>
    </row>
    <row r="342" ht="15.75" customHeight="1" spans="7:27">
      <c r="G342" s="37"/>
      <c r="H342" s="37"/>
      <c r="I342" s="37"/>
      <c r="M342" s="37"/>
      <c r="N342" s="37"/>
      <c r="O342" s="37"/>
      <c r="Q342" s="37"/>
      <c r="R342" s="37"/>
      <c r="S342" s="37"/>
      <c r="T342" s="37"/>
      <c r="V342" s="37"/>
      <c r="W342" s="37"/>
      <c r="X342" s="37"/>
      <c r="Z342" s="37"/>
      <c r="AA342" s="37"/>
    </row>
    <row r="343" ht="15.75" customHeight="1" spans="7:27">
      <c r="G343" s="37"/>
      <c r="H343" s="37"/>
      <c r="I343" s="37"/>
      <c r="M343" s="37"/>
      <c r="N343" s="37"/>
      <c r="O343" s="37"/>
      <c r="Q343" s="37"/>
      <c r="R343" s="37"/>
      <c r="S343" s="37"/>
      <c r="T343" s="37"/>
      <c r="V343" s="37"/>
      <c r="W343" s="37"/>
      <c r="X343" s="37"/>
      <c r="Z343" s="37"/>
      <c r="AA343" s="37"/>
    </row>
    <row r="344" ht="15.75" customHeight="1" spans="7:27">
      <c r="G344" s="37"/>
      <c r="H344" s="37"/>
      <c r="I344" s="37"/>
      <c r="M344" s="37"/>
      <c r="N344" s="37"/>
      <c r="O344" s="37"/>
      <c r="Q344" s="37"/>
      <c r="R344" s="37"/>
      <c r="S344" s="37"/>
      <c r="T344" s="37"/>
      <c r="V344" s="37"/>
      <c r="W344" s="37"/>
      <c r="X344" s="37"/>
      <c r="Z344" s="37"/>
      <c r="AA344" s="37"/>
    </row>
    <row r="345" ht="15.75" customHeight="1" spans="7:27">
      <c r="G345" s="37"/>
      <c r="H345" s="37"/>
      <c r="I345" s="37"/>
      <c r="M345" s="37"/>
      <c r="N345" s="37"/>
      <c r="O345" s="37"/>
      <c r="Q345" s="37"/>
      <c r="R345" s="37"/>
      <c r="S345" s="37"/>
      <c r="T345" s="37"/>
      <c r="V345" s="37"/>
      <c r="W345" s="37"/>
      <c r="X345" s="37"/>
      <c r="Z345" s="37"/>
      <c r="AA345" s="37"/>
    </row>
    <row r="346" ht="15.75" customHeight="1" spans="7:27">
      <c r="G346" s="37"/>
      <c r="H346" s="37"/>
      <c r="I346" s="37"/>
      <c r="M346" s="37"/>
      <c r="N346" s="37"/>
      <c r="O346" s="37"/>
      <c r="Q346" s="37"/>
      <c r="R346" s="37"/>
      <c r="S346" s="37"/>
      <c r="T346" s="37"/>
      <c r="V346" s="37"/>
      <c r="W346" s="37"/>
      <c r="X346" s="37"/>
      <c r="Z346" s="37"/>
      <c r="AA346" s="37"/>
    </row>
    <row r="347" ht="15.75" customHeight="1" spans="7:27">
      <c r="G347" s="37"/>
      <c r="H347" s="37"/>
      <c r="I347" s="37"/>
      <c r="M347" s="37"/>
      <c r="N347" s="37"/>
      <c r="O347" s="37"/>
      <c r="Q347" s="37"/>
      <c r="R347" s="37"/>
      <c r="S347" s="37"/>
      <c r="T347" s="37"/>
      <c r="V347" s="37"/>
      <c r="W347" s="37"/>
      <c r="X347" s="37"/>
      <c r="Z347" s="37"/>
      <c r="AA347" s="37"/>
    </row>
    <row r="348" ht="15.75" customHeight="1" spans="7:27">
      <c r="G348" s="37"/>
      <c r="H348" s="37"/>
      <c r="I348" s="37"/>
      <c r="M348" s="37"/>
      <c r="N348" s="37"/>
      <c r="O348" s="37"/>
      <c r="Q348" s="37"/>
      <c r="R348" s="37"/>
      <c r="S348" s="37"/>
      <c r="T348" s="37"/>
      <c r="V348" s="37"/>
      <c r="W348" s="37"/>
      <c r="X348" s="37"/>
      <c r="Z348" s="37"/>
      <c r="AA348" s="37"/>
    </row>
    <row r="349" ht="15.75" customHeight="1" spans="7:27">
      <c r="G349" s="37"/>
      <c r="H349" s="37"/>
      <c r="I349" s="37"/>
      <c r="M349" s="37"/>
      <c r="N349" s="37"/>
      <c r="O349" s="37"/>
      <c r="Q349" s="37"/>
      <c r="R349" s="37"/>
      <c r="S349" s="37"/>
      <c r="T349" s="37"/>
      <c r="V349" s="37"/>
      <c r="W349" s="37"/>
      <c r="X349" s="37"/>
      <c r="Z349" s="37"/>
      <c r="AA349" s="37"/>
    </row>
    <row r="350" ht="15.75" customHeight="1" spans="7:27">
      <c r="G350" s="37"/>
      <c r="H350" s="37"/>
      <c r="I350" s="37"/>
      <c r="M350" s="37"/>
      <c r="N350" s="37"/>
      <c r="O350" s="37"/>
      <c r="Q350" s="37"/>
      <c r="R350" s="37"/>
      <c r="S350" s="37"/>
      <c r="T350" s="37"/>
      <c r="V350" s="37"/>
      <c r="W350" s="37"/>
      <c r="X350" s="37"/>
      <c r="Z350" s="37"/>
      <c r="AA350" s="37"/>
    </row>
    <row r="351" ht="15.75" customHeight="1" spans="7:27">
      <c r="G351" s="37"/>
      <c r="H351" s="37"/>
      <c r="I351" s="37"/>
      <c r="M351" s="37"/>
      <c r="N351" s="37"/>
      <c r="O351" s="37"/>
      <c r="Q351" s="37"/>
      <c r="R351" s="37"/>
      <c r="S351" s="37"/>
      <c r="T351" s="37"/>
      <c r="V351" s="37"/>
      <c r="W351" s="37"/>
      <c r="X351" s="37"/>
      <c r="Z351" s="37"/>
      <c r="AA351" s="37"/>
    </row>
    <row r="352" ht="15.75" customHeight="1" spans="7:27">
      <c r="G352" s="37"/>
      <c r="H352" s="37"/>
      <c r="I352" s="37"/>
      <c r="M352" s="37"/>
      <c r="N352" s="37"/>
      <c r="O352" s="37"/>
      <c r="Q352" s="37"/>
      <c r="R352" s="37"/>
      <c r="S352" s="37"/>
      <c r="T352" s="37"/>
      <c r="V352" s="37"/>
      <c r="W352" s="37"/>
      <c r="X352" s="37"/>
      <c r="Z352" s="37"/>
      <c r="AA352" s="37"/>
    </row>
    <row r="353" ht="15.75" customHeight="1" spans="7:27">
      <c r="G353" s="37"/>
      <c r="H353" s="37"/>
      <c r="I353" s="37"/>
      <c r="M353" s="37"/>
      <c r="N353" s="37"/>
      <c r="O353" s="37"/>
      <c r="Q353" s="37"/>
      <c r="R353" s="37"/>
      <c r="S353" s="37"/>
      <c r="T353" s="37"/>
      <c r="V353" s="37"/>
      <c r="W353" s="37"/>
      <c r="X353" s="37"/>
      <c r="Z353" s="37"/>
      <c r="AA353" s="37"/>
    </row>
    <row r="354" ht="15.75" customHeight="1" spans="7:27">
      <c r="G354" s="37"/>
      <c r="H354" s="37"/>
      <c r="I354" s="37"/>
      <c r="M354" s="37"/>
      <c r="N354" s="37"/>
      <c r="O354" s="37"/>
      <c r="Q354" s="37"/>
      <c r="R354" s="37"/>
      <c r="S354" s="37"/>
      <c r="T354" s="37"/>
      <c r="V354" s="37"/>
      <c r="W354" s="37"/>
      <c r="X354" s="37"/>
      <c r="Z354" s="37"/>
      <c r="AA354" s="37"/>
    </row>
    <row r="355" ht="15.75" customHeight="1" spans="7:27">
      <c r="G355" s="37"/>
      <c r="H355" s="37"/>
      <c r="I355" s="37"/>
      <c r="M355" s="37"/>
      <c r="N355" s="37"/>
      <c r="O355" s="37"/>
      <c r="Q355" s="37"/>
      <c r="R355" s="37"/>
      <c r="S355" s="37"/>
      <c r="T355" s="37"/>
      <c r="V355" s="37"/>
      <c r="W355" s="37"/>
      <c r="X355" s="37"/>
      <c r="Z355" s="37"/>
      <c r="AA355" s="37"/>
    </row>
    <row r="356" ht="15.75" customHeight="1" spans="7:27">
      <c r="G356" s="37"/>
      <c r="H356" s="37"/>
      <c r="I356" s="37"/>
      <c r="M356" s="37"/>
      <c r="N356" s="37"/>
      <c r="O356" s="37"/>
      <c r="Q356" s="37"/>
      <c r="R356" s="37"/>
      <c r="S356" s="37"/>
      <c r="T356" s="37"/>
      <c r="V356" s="37"/>
      <c r="W356" s="37"/>
      <c r="X356" s="37"/>
      <c r="Z356" s="37"/>
      <c r="AA356" s="37"/>
    </row>
    <row r="357" ht="15.75" customHeight="1" spans="7:27">
      <c r="G357" s="37"/>
      <c r="H357" s="37"/>
      <c r="I357" s="37"/>
      <c r="M357" s="37"/>
      <c r="N357" s="37"/>
      <c r="O357" s="37"/>
      <c r="Q357" s="37"/>
      <c r="R357" s="37"/>
      <c r="S357" s="37"/>
      <c r="T357" s="37"/>
      <c r="V357" s="37"/>
      <c r="W357" s="37"/>
      <c r="X357" s="37"/>
      <c r="Z357" s="37"/>
      <c r="AA357" s="37"/>
    </row>
    <row r="358" ht="15.75" customHeight="1" spans="7:27">
      <c r="G358" s="37"/>
      <c r="H358" s="37"/>
      <c r="I358" s="37"/>
      <c r="M358" s="37"/>
      <c r="N358" s="37"/>
      <c r="O358" s="37"/>
      <c r="Q358" s="37"/>
      <c r="R358" s="37"/>
      <c r="S358" s="37"/>
      <c r="T358" s="37"/>
      <c r="V358" s="37"/>
      <c r="W358" s="37"/>
      <c r="X358" s="37"/>
      <c r="Z358" s="37"/>
      <c r="AA358" s="37"/>
    </row>
    <row r="359" ht="15.75" customHeight="1" spans="7:27">
      <c r="G359" s="37"/>
      <c r="H359" s="37"/>
      <c r="I359" s="37"/>
      <c r="M359" s="37"/>
      <c r="N359" s="37"/>
      <c r="O359" s="37"/>
      <c r="Q359" s="37"/>
      <c r="R359" s="37"/>
      <c r="S359" s="37"/>
      <c r="T359" s="37"/>
      <c r="V359" s="37"/>
      <c r="W359" s="37"/>
      <c r="X359" s="37"/>
      <c r="Z359" s="37"/>
      <c r="AA359" s="37"/>
    </row>
    <row r="360" ht="15.75" customHeight="1" spans="7:27">
      <c r="G360" s="37"/>
      <c r="H360" s="37"/>
      <c r="I360" s="37"/>
      <c r="M360" s="37"/>
      <c r="N360" s="37"/>
      <c r="O360" s="37"/>
      <c r="Q360" s="37"/>
      <c r="R360" s="37"/>
      <c r="S360" s="37"/>
      <c r="T360" s="37"/>
      <c r="V360" s="37"/>
      <c r="W360" s="37"/>
      <c r="X360" s="37"/>
      <c r="Z360" s="37"/>
      <c r="AA360" s="37"/>
    </row>
    <row r="361" ht="15.75" customHeight="1" spans="7:27">
      <c r="G361" s="37"/>
      <c r="H361" s="37"/>
      <c r="I361" s="37"/>
      <c r="M361" s="37"/>
      <c r="N361" s="37"/>
      <c r="O361" s="37"/>
      <c r="Q361" s="37"/>
      <c r="R361" s="37"/>
      <c r="S361" s="37"/>
      <c r="T361" s="37"/>
      <c r="V361" s="37"/>
      <c r="W361" s="37"/>
      <c r="X361" s="37"/>
      <c r="Z361" s="37"/>
      <c r="AA361" s="37"/>
    </row>
    <row r="362" ht="15.75" customHeight="1" spans="7:27">
      <c r="G362" s="37"/>
      <c r="H362" s="37"/>
      <c r="I362" s="37"/>
      <c r="M362" s="37"/>
      <c r="N362" s="37"/>
      <c r="O362" s="37"/>
      <c r="Q362" s="37"/>
      <c r="R362" s="37"/>
      <c r="S362" s="37"/>
      <c r="T362" s="37"/>
      <c r="V362" s="37"/>
      <c r="W362" s="37"/>
      <c r="X362" s="37"/>
      <c r="Z362" s="37"/>
      <c r="AA362" s="37"/>
    </row>
    <row r="363" ht="15.75" customHeight="1" spans="7:27">
      <c r="G363" s="37"/>
      <c r="H363" s="37"/>
      <c r="I363" s="37"/>
      <c r="M363" s="37"/>
      <c r="N363" s="37"/>
      <c r="O363" s="37"/>
      <c r="Q363" s="37"/>
      <c r="R363" s="37"/>
      <c r="S363" s="37"/>
      <c r="T363" s="37"/>
      <c r="V363" s="37"/>
      <c r="W363" s="37"/>
      <c r="X363" s="37"/>
      <c r="Z363" s="37"/>
      <c r="AA363" s="37"/>
    </row>
    <row r="364" ht="15.75" customHeight="1" spans="7:27">
      <c r="G364" s="37"/>
      <c r="H364" s="37"/>
      <c r="I364" s="37"/>
      <c r="M364" s="37"/>
      <c r="N364" s="37"/>
      <c r="O364" s="37"/>
      <c r="Q364" s="37"/>
      <c r="R364" s="37"/>
      <c r="S364" s="37"/>
      <c r="T364" s="37"/>
      <c r="V364" s="37"/>
      <c r="W364" s="37"/>
      <c r="X364" s="37"/>
      <c r="Z364" s="37"/>
      <c r="AA364" s="37"/>
    </row>
    <row r="365" ht="15.75" customHeight="1" spans="7:27">
      <c r="G365" s="37"/>
      <c r="H365" s="37"/>
      <c r="I365" s="37"/>
      <c r="M365" s="37"/>
      <c r="N365" s="37"/>
      <c r="O365" s="37"/>
      <c r="Q365" s="37"/>
      <c r="R365" s="37"/>
      <c r="S365" s="37"/>
      <c r="T365" s="37"/>
      <c r="V365" s="37"/>
      <c r="W365" s="37"/>
      <c r="X365" s="37"/>
      <c r="Z365" s="37"/>
      <c r="AA365" s="37"/>
    </row>
    <row r="366" ht="15.75" customHeight="1" spans="7:27">
      <c r="G366" s="37"/>
      <c r="H366" s="37"/>
      <c r="I366" s="37"/>
      <c r="M366" s="37"/>
      <c r="N366" s="37"/>
      <c r="O366" s="37"/>
      <c r="Q366" s="37"/>
      <c r="R366" s="37"/>
      <c r="S366" s="37"/>
      <c r="T366" s="37"/>
      <c r="V366" s="37"/>
      <c r="W366" s="37"/>
      <c r="X366" s="37"/>
      <c r="Z366" s="37"/>
      <c r="AA366" s="37"/>
    </row>
    <row r="367" ht="15.75" customHeight="1" spans="7:27">
      <c r="G367" s="37"/>
      <c r="H367" s="37"/>
      <c r="I367" s="37"/>
      <c r="M367" s="37"/>
      <c r="N367" s="37"/>
      <c r="O367" s="37"/>
      <c r="Q367" s="37"/>
      <c r="R367" s="37"/>
      <c r="S367" s="37"/>
      <c r="T367" s="37"/>
      <c r="V367" s="37"/>
      <c r="W367" s="37"/>
      <c r="X367" s="37"/>
      <c r="Z367" s="37"/>
      <c r="AA367" s="37"/>
    </row>
    <row r="368" ht="15.75" customHeight="1" spans="7:27">
      <c r="G368" s="37"/>
      <c r="H368" s="37"/>
      <c r="I368" s="37"/>
      <c r="M368" s="37"/>
      <c r="N368" s="37"/>
      <c r="O368" s="37"/>
      <c r="Q368" s="37"/>
      <c r="R368" s="37"/>
      <c r="S368" s="37"/>
      <c r="T368" s="37"/>
      <c r="V368" s="37"/>
      <c r="W368" s="37"/>
      <c r="X368" s="37"/>
      <c r="Z368" s="37"/>
      <c r="AA368" s="37"/>
    </row>
    <row r="369" ht="15.75" customHeight="1" spans="7:27">
      <c r="G369" s="37"/>
      <c r="H369" s="37"/>
      <c r="I369" s="37"/>
      <c r="M369" s="37"/>
      <c r="N369" s="37"/>
      <c r="O369" s="37"/>
      <c r="Q369" s="37"/>
      <c r="R369" s="37"/>
      <c r="S369" s="37"/>
      <c r="T369" s="37"/>
      <c r="V369" s="37"/>
      <c r="W369" s="37"/>
      <c r="X369" s="37"/>
      <c r="Z369" s="37"/>
      <c r="AA369" s="37"/>
    </row>
    <row r="370" ht="15.75" customHeight="1" spans="7:27">
      <c r="G370" s="37"/>
      <c r="H370" s="37"/>
      <c r="I370" s="37"/>
      <c r="M370" s="37"/>
      <c r="N370" s="37"/>
      <c r="O370" s="37"/>
      <c r="Q370" s="37"/>
      <c r="R370" s="37"/>
      <c r="S370" s="37"/>
      <c r="T370" s="37"/>
      <c r="V370" s="37"/>
      <c r="W370" s="37"/>
      <c r="X370" s="37"/>
      <c r="Z370" s="37"/>
      <c r="AA370" s="37"/>
    </row>
    <row r="371" ht="15.75" customHeight="1" spans="7:27">
      <c r="G371" s="37"/>
      <c r="H371" s="37"/>
      <c r="I371" s="37"/>
      <c r="M371" s="37"/>
      <c r="N371" s="37"/>
      <c r="O371" s="37"/>
      <c r="Q371" s="37"/>
      <c r="R371" s="37"/>
      <c r="S371" s="37"/>
      <c r="T371" s="37"/>
      <c r="V371" s="37"/>
      <c r="W371" s="37"/>
      <c r="X371" s="37"/>
      <c r="Z371" s="37"/>
      <c r="AA371" s="37"/>
    </row>
    <row r="372" ht="15.75" customHeight="1" spans="7:27">
      <c r="G372" s="37"/>
      <c r="H372" s="37"/>
      <c r="I372" s="37"/>
      <c r="M372" s="37"/>
      <c r="N372" s="37"/>
      <c r="O372" s="37"/>
      <c r="Q372" s="37"/>
      <c r="R372" s="37"/>
      <c r="S372" s="37"/>
      <c r="T372" s="37"/>
      <c r="V372" s="37"/>
      <c r="W372" s="37"/>
      <c r="X372" s="37"/>
      <c r="Z372" s="37"/>
      <c r="AA372" s="37"/>
    </row>
    <row r="373" ht="15.75" customHeight="1" spans="7:27">
      <c r="G373" s="37"/>
      <c r="H373" s="37"/>
      <c r="I373" s="37"/>
      <c r="M373" s="37"/>
      <c r="N373" s="37"/>
      <c r="O373" s="37"/>
      <c r="Q373" s="37"/>
      <c r="R373" s="37"/>
      <c r="S373" s="37"/>
      <c r="T373" s="37"/>
      <c r="V373" s="37"/>
      <c r="W373" s="37"/>
      <c r="X373" s="37"/>
      <c r="Z373" s="37"/>
      <c r="AA373" s="37"/>
    </row>
    <row r="374" ht="15.75" customHeight="1" spans="7:27">
      <c r="G374" s="37"/>
      <c r="H374" s="37"/>
      <c r="I374" s="37"/>
      <c r="M374" s="37"/>
      <c r="N374" s="37"/>
      <c r="O374" s="37"/>
      <c r="Q374" s="37"/>
      <c r="R374" s="37"/>
      <c r="S374" s="37"/>
      <c r="T374" s="37"/>
      <c r="V374" s="37"/>
      <c r="W374" s="37"/>
      <c r="X374" s="37"/>
      <c r="Z374" s="37"/>
      <c r="AA374" s="37"/>
    </row>
    <row r="375" ht="15.75" customHeight="1" spans="7:27">
      <c r="G375" s="37"/>
      <c r="H375" s="37"/>
      <c r="I375" s="37"/>
      <c r="M375" s="37"/>
      <c r="N375" s="37"/>
      <c r="O375" s="37"/>
      <c r="Q375" s="37"/>
      <c r="R375" s="37"/>
      <c r="S375" s="37"/>
      <c r="T375" s="37"/>
      <c r="V375" s="37"/>
      <c r="W375" s="37"/>
      <c r="X375" s="37"/>
      <c r="Z375" s="37"/>
      <c r="AA375" s="37"/>
    </row>
    <row r="376" ht="15.75" customHeight="1" spans="7:27">
      <c r="G376" s="37"/>
      <c r="H376" s="37"/>
      <c r="I376" s="37"/>
      <c r="M376" s="37"/>
      <c r="N376" s="37"/>
      <c r="O376" s="37"/>
      <c r="Q376" s="37"/>
      <c r="R376" s="37"/>
      <c r="S376" s="37"/>
      <c r="T376" s="37"/>
      <c r="V376" s="37"/>
      <c r="W376" s="37"/>
      <c r="X376" s="37"/>
      <c r="Z376" s="37"/>
      <c r="AA376" s="37"/>
    </row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3:A176">
    <cfRule type="cellIs" dxfId="0" priority="1" operator="greaterThanOrEqual">
      <formula>72</formula>
    </cfRule>
    <cfRule type="cellIs" dxfId="1" priority="2" operator="greaterThanOrEqual">
      <formula>40</formula>
    </cfRule>
  </conditionalFormatting>
  <pageMargins left="0.7" right="0.7" top="0.75" bottom="0.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topLeftCell="A115" workbookViewId="0">
      <selection activeCell="E11" sqref="E11"/>
    </sheetView>
  </sheetViews>
  <sheetFormatPr defaultColWidth="12.625" defaultRowHeight="15" customHeight="1"/>
  <cols>
    <col min="1" max="1" width="11" customWidth="1"/>
    <col min="2" max="2" width="10.875" customWidth="1"/>
    <col min="3" max="3" width="17.875" customWidth="1"/>
    <col min="4" max="4" width="13.75" customWidth="1"/>
    <col min="5" max="5" width="10.625" customWidth="1"/>
    <col min="6" max="6" width="20.375" customWidth="1"/>
    <col min="7" max="7" width="19" customWidth="1"/>
    <col min="8" max="8" width="13.375" customWidth="1"/>
    <col min="9" max="9" width="9" customWidth="1"/>
    <col min="10" max="10" width="10.625" customWidth="1"/>
    <col min="11" max="11" width="20" customWidth="1"/>
    <col min="12" max="12" width="19" customWidth="1"/>
    <col min="13" max="13" width="10.625" customWidth="1"/>
    <col min="14" max="14" width="13" customWidth="1"/>
    <col min="15" max="15" width="25" customWidth="1"/>
    <col min="16" max="16" width="24.25" customWidth="1"/>
    <col min="17" max="17" width="10.75" customWidth="1"/>
    <col min="18" max="18" width="11.375" customWidth="1"/>
    <col min="19" max="19" width="23.375" customWidth="1"/>
    <col min="20" max="20" width="22.25" customWidth="1"/>
    <col min="21" max="21" width="7.625" customWidth="1"/>
    <col min="22" max="22" width="10.625" customWidth="1"/>
    <col min="23" max="23" width="17" customWidth="1"/>
    <col min="24" max="24" width="16" customWidth="1"/>
    <col min="25" max="26" width="7.625" customWidth="1"/>
    <col min="27" max="27" width="14.375" customWidth="1"/>
  </cols>
  <sheetData>
    <row r="1" ht="28.5" spans="1:17">
      <c r="A1" s="62"/>
      <c r="B1" s="63" t="s">
        <v>4016</v>
      </c>
      <c r="C1" s="63"/>
      <c r="D1" s="63"/>
      <c r="E1" s="63"/>
      <c r="F1" s="63"/>
      <c r="G1" s="64"/>
      <c r="H1" s="65"/>
      <c r="I1" s="70"/>
      <c r="J1" s="70"/>
      <c r="K1" s="28"/>
      <c r="L1" s="28"/>
      <c r="M1" s="28"/>
      <c r="N1" s="67"/>
      <c r="O1" s="18"/>
      <c r="P1" s="18"/>
      <c r="Q1" s="18"/>
    </row>
    <row r="2" spans="1:22">
      <c r="A2" s="54" t="s">
        <v>1</v>
      </c>
      <c r="B2" s="1" t="s">
        <v>2</v>
      </c>
      <c r="C2" s="1" t="s">
        <v>1365</v>
      </c>
      <c r="D2" s="1" t="s">
        <v>1366</v>
      </c>
      <c r="E2" s="3" t="s">
        <v>4</v>
      </c>
      <c r="F2" s="2" t="s">
        <v>5</v>
      </c>
      <c r="G2" s="2" t="s">
        <v>3150</v>
      </c>
      <c r="H2" s="66" t="s">
        <v>7</v>
      </c>
      <c r="I2" s="2" t="s">
        <v>8</v>
      </c>
      <c r="J2" s="71" t="s">
        <v>4</v>
      </c>
      <c r="K2" s="71" t="s">
        <v>5</v>
      </c>
      <c r="L2" s="71" t="s">
        <v>3150</v>
      </c>
      <c r="M2" s="71" t="s">
        <v>8</v>
      </c>
      <c r="N2" s="2" t="s">
        <v>4</v>
      </c>
      <c r="O2" s="2" t="s">
        <v>5</v>
      </c>
      <c r="P2" s="2" t="s">
        <v>3150</v>
      </c>
      <c r="Q2" s="66" t="s">
        <v>7</v>
      </c>
      <c r="R2" s="66" t="s">
        <v>8</v>
      </c>
      <c r="S2" s="2" t="s">
        <v>5</v>
      </c>
      <c r="T2" s="2" t="s">
        <v>3150</v>
      </c>
      <c r="U2" s="66" t="s">
        <v>7</v>
      </c>
      <c r="V2" s="66" t="s">
        <v>8</v>
      </c>
    </row>
    <row r="3" spans="1:22">
      <c r="A3" s="26">
        <f t="shared" ref="A3:A174" si="0">I3+M3+R3+V3+Z3</f>
        <v>22</v>
      </c>
      <c r="B3" s="27" t="s">
        <v>4017</v>
      </c>
      <c r="C3" s="18" t="s">
        <v>4018</v>
      </c>
      <c r="D3" s="18" t="s">
        <v>1459</v>
      </c>
      <c r="E3" s="18"/>
      <c r="F3" s="18"/>
      <c r="G3" s="28"/>
      <c r="H3" s="67"/>
      <c r="I3" s="28"/>
      <c r="J3" s="28" t="s">
        <v>596</v>
      </c>
      <c r="K3" s="47" t="s">
        <v>4019</v>
      </c>
      <c r="L3" s="45" t="s">
        <v>4020</v>
      </c>
      <c r="M3" s="28">
        <v>22</v>
      </c>
      <c r="N3" s="67"/>
      <c r="O3" s="29"/>
      <c r="P3" s="72"/>
      <c r="Q3" s="28"/>
      <c r="R3" s="37"/>
      <c r="T3" s="46"/>
      <c r="U3" s="46"/>
      <c r="V3" s="37"/>
    </row>
    <row r="4" spans="1:22">
      <c r="A4" s="26">
        <f t="shared" si="0"/>
        <v>61</v>
      </c>
      <c r="B4" s="27" t="s">
        <v>4021</v>
      </c>
      <c r="C4" s="18" t="s">
        <v>4022</v>
      </c>
      <c r="D4" s="18" t="s">
        <v>1638</v>
      </c>
      <c r="E4" s="18" t="s">
        <v>352</v>
      </c>
      <c r="F4" s="18" t="s">
        <v>593</v>
      </c>
      <c r="G4" s="67" t="s">
        <v>3152</v>
      </c>
      <c r="H4" s="67">
        <v>12</v>
      </c>
      <c r="I4" s="28">
        <v>12</v>
      </c>
      <c r="J4" s="28" t="s">
        <v>3621</v>
      </c>
      <c r="K4" s="28" t="s">
        <v>4023</v>
      </c>
      <c r="L4" s="28" t="s">
        <v>4024</v>
      </c>
      <c r="M4" s="28">
        <v>34</v>
      </c>
      <c r="N4" s="67"/>
      <c r="O4" s="6" t="s">
        <v>4025</v>
      </c>
      <c r="P4" s="5" t="s">
        <v>2532</v>
      </c>
      <c r="Q4" s="5">
        <v>15</v>
      </c>
      <c r="R4" s="5">
        <v>15</v>
      </c>
      <c r="T4" s="46"/>
      <c r="U4" s="46"/>
      <c r="V4" s="37"/>
    </row>
    <row r="5" spans="1:22">
      <c r="A5" s="26">
        <f t="shared" si="0"/>
        <v>52</v>
      </c>
      <c r="B5" s="27" t="s">
        <v>4026</v>
      </c>
      <c r="C5" s="18" t="s">
        <v>4027</v>
      </c>
      <c r="D5" s="18" t="s">
        <v>4028</v>
      </c>
      <c r="E5" s="18" t="s">
        <v>352</v>
      </c>
      <c r="F5" s="18" t="s">
        <v>593</v>
      </c>
      <c r="G5" s="67" t="s">
        <v>3152</v>
      </c>
      <c r="H5" s="67">
        <v>12</v>
      </c>
      <c r="I5" s="28">
        <v>12</v>
      </c>
      <c r="J5" s="28" t="s">
        <v>596</v>
      </c>
      <c r="K5" s="28" t="s">
        <v>4029</v>
      </c>
      <c r="L5" s="28" t="s">
        <v>4030</v>
      </c>
      <c r="M5" s="28">
        <v>40</v>
      </c>
      <c r="N5" s="67"/>
      <c r="O5" s="29"/>
      <c r="P5" s="72"/>
      <c r="Q5" s="28"/>
      <c r="R5" s="37"/>
      <c r="T5" s="46"/>
      <c r="U5" s="46"/>
      <c r="V5" s="37"/>
    </row>
    <row r="6" spans="1:22">
      <c r="A6" s="26">
        <f t="shared" si="0"/>
        <v>35</v>
      </c>
      <c r="B6" s="27" t="s">
        <v>4031</v>
      </c>
      <c r="C6" s="18" t="s">
        <v>4032</v>
      </c>
      <c r="D6" s="18" t="s">
        <v>1643</v>
      </c>
      <c r="E6" s="28" t="s">
        <v>10</v>
      </c>
      <c r="F6" s="28" t="s">
        <v>4033</v>
      </c>
      <c r="G6" s="28" t="s">
        <v>4034</v>
      </c>
      <c r="H6" s="67">
        <v>12</v>
      </c>
      <c r="I6" s="28">
        <v>12</v>
      </c>
      <c r="J6" s="28" t="s">
        <v>3621</v>
      </c>
      <c r="K6" s="28" t="s">
        <v>4035</v>
      </c>
      <c r="L6" s="28" t="s">
        <v>4036</v>
      </c>
      <c r="M6" s="28">
        <v>23</v>
      </c>
      <c r="N6" s="67"/>
      <c r="O6" s="29"/>
      <c r="P6" s="72"/>
      <c r="Q6" s="28"/>
      <c r="R6" s="37"/>
      <c r="T6" s="46"/>
      <c r="U6" s="46"/>
      <c r="V6" s="37"/>
    </row>
    <row r="7" spans="1:18">
      <c r="A7" s="26">
        <f t="shared" si="0"/>
        <v>51</v>
      </c>
      <c r="B7" s="27" t="s">
        <v>4037</v>
      </c>
      <c r="C7" s="18" t="s">
        <v>1953</v>
      </c>
      <c r="D7" s="18" t="s">
        <v>4038</v>
      </c>
      <c r="E7" s="18" t="s">
        <v>352</v>
      </c>
      <c r="F7" s="18" t="s">
        <v>593</v>
      </c>
      <c r="G7" s="67" t="s">
        <v>3152</v>
      </c>
      <c r="H7" s="67">
        <v>12</v>
      </c>
      <c r="I7" s="28">
        <v>12</v>
      </c>
      <c r="J7" s="28"/>
      <c r="K7" s="47" t="s">
        <v>4039</v>
      </c>
      <c r="L7" s="53" t="s">
        <v>4040</v>
      </c>
      <c r="M7" s="28">
        <v>39</v>
      </c>
      <c r="N7" s="67"/>
      <c r="O7" s="18"/>
      <c r="P7" s="72"/>
      <c r="Q7" s="28"/>
      <c r="R7" s="37"/>
    </row>
    <row r="8" spans="1:18">
      <c r="A8" s="26">
        <f t="shared" si="0"/>
        <v>64</v>
      </c>
      <c r="B8" s="27" t="s">
        <v>4041</v>
      </c>
      <c r="C8" s="18" t="s">
        <v>4042</v>
      </c>
      <c r="D8" s="18" t="s">
        <v>3756</v>
      </c>
      <c r="E8" s="18" t="s">
        <v>352</v>
      </c>
      <c r="F8" s="18" t="s">
        <v>593</v>
      </c>
      <c r="G8" s="67" t="s">
        <v>3152</v>
      </c>
      <c r="H8" s="67">
        <v>12</v>
      </c>
      <c r="I8" s="28">
        <v>7</v>
      </c>
      <c r="J8" s="28"/>
      <c r="K8" s="28" t="s">
        <v>4043</v>
      </c>
      <c r="L8" s="28" t="s">
        <v>1903</v>
      </c>
      <c r="M8" s="28">
        <v>18</v>
      </c>
      <c r="N8" s="67" t="s">
        <v>596</v>
      </c>
      <c r="O8" s="18" t="s">
        <v>4044</v>
      </c>
      <c r="P8" s="72" t="s">
        <v>4045</v>
      </c>
      <c r="Q8" s="28">
        <v>39</v>
      </c>
      <c r="R8" s="37">
        <v>39</v>
      </c>
    </row>
    <row r="9" spans="1:18">
      <c r="A9" s="26">
        <f t="shared" si="0"/>
        <v>27</v>
      </c>
      <c r="B9" s="27" t="s">
        <v>4046</v>
      </c>
      <c r="C9" s="18" t="s">
        <v>1601</v>
      </c>
      <c r="D9" s="18" t="s">
        <v>4047</v>
      </c>
      <c r="E9" s="28" t="s">
        <v>10</v>
      </c>
      <c r="F9" s="28" t="s">
        <v>4033</v>
      </c>
      <c r="G9" s="28" t="s">
        <v>4034</v>
      </c>
      <c r="H9" s="67">
        <v>12</v>
      </c>
      <c r="I9" s="28">
        <v>12</v>
      </c>
      <c r="J9" s="28"/>
      <c r="K9" s="6" t="s">
        <v>4048</v>
      </c>
      <c r="L9" s="5" t="s">
        <v>2532</v>
      </c>
      <c r="M9" s="5">
        <v>15</v>
      </c>
      <c r="N9" s="5"/>
      <c r="O9" s="18"/>
      <c r="P9" s="72"/>
      <c r="Q9" s="28"/>
      <c r="R9" s="37"/>
    </row>
    <row r="10" spans="1:18">
      <c r="A10" s="26">
        <f t="shared" si="0"/>
        <v>0</v>
      </c>
      <c r="B10" s="27" t="s">
        <v>4049</v>
      </c>
      <c r="C10" s="18" t="s">
        <v>1851</v>
      </c>
      <c r="D10" s="18" t="s">
        <v>4050</v>
      </c>
      <c r="E10" s="18"/>
      <c r="F10" s="18" t="s">
        <v>4051</v>
      </c>
      <c r="G10" s="67" t="s">
        <v>1521</v>
      </c>
      <c r="H10" s="67">
        <v>20</v>
      </c>
      <c r="I10" s="28"/>
      <c r="J10" s="28"/>
      <c r="K10" s="28"/>
      <c r="L10" s="28"/>
      <c r="M10" s="28"/>
      <c r="N10" s="67"/>
      <c r="O10" s="18"/>
      <c r="P10" s="72"/>
      <c r="Q10" s="28"/>
      <c r="R10" s="37"/>
    </row>
    <row r="11" spans="1:18">
      <c r="A11" s="26">
        <f t="shared" si="0"/>
        <v>52</v>
      </c>
      <c r="B11" s="27" t="s">
        <v>4052</v>
      </c>
      <c r="C11" s="18" t="s">
        <v>4053</v>
      </c>
      <c r="D11" s="18" t="s">
        <v>4054</v>
      </c>
      <c r="E11" s="18" t="s">
        <v>10</v>
      </c>
      <c r="F11" s="47" t="s">
        <v>4055</v>
      </c>
      <c r="G11" s="68" t="s">
        <v>4056</v>
      </c>
      <c r="H11" s="67">
        <v>12</v>
      </c>
      <c r="I11" s="28">
        <v>12</v>
      </c>
      <c r="J11" s="28" t="s">
        <v>596</v>
      </c>
      <c r="K11" s="47" t="s">
        <v>4055</v>
      </c>
      <c r="L11" s="45" t="s">
        <v>3487</v>
      </c>
      <c r="M11" s="28">
        <v>19</v>
      </c>
      <c r="N11" s="67" t="s">
        <v>596</v>
      </c>
      <c r="O11" s="18" t="s">
        <v>4057</v>
      </c>
      <c r="P11" s="72" t="s">
        <v>4058</v>
      </c>
      <c r="Q11" s="28" t="s">
        <v>2149</v>
      </c>
      <c r="R11" s="37">
        <v>21</v>
      </c>
    </row>
    <row r="12" spans="1:18">
      <c r="A12" s="26">
        <f t="shared" si="0"/>
        <v>12</v>
      </c>
      <c r="B12" s="27" t="s">
        <v>4059</v>
      </c>
      <c r="C12" s="18" t="s">
        <v>4060</v>
      </c>
      <c r="D12" s="18" t="s">
        <v>4061</v>
      </c>
      <c r="E12" s="28" t="s">
        <v>10</v>
      </c>
      <c r="F12" s="28" t="s">
        <v>4033</v>
      </c>
      <c r="G12" s="28" t="s">
        <v>4034</v>
      </c>
      <c r="H12" s="67">
        <v>12</v>
      </c>
      <c r="I12" s="28">
        <v>12</v>
      </c>
      <c r="J12" s="28"/>
      <c r="K12" s="28"/>
      <c r="L12" s="28"/>
      <c r="M12" s="28"/>
      <c r="N12" s="67"/>
      <c r="O12" s="18"/>
      <c r="P12" s="72"/>
      <c r="Q12" s="28"/>
      <c r="R12" s="37"/>
    </row>
    <row r="13" spans="1:18">
      <c r="A13" s="26">
        <f t="shared" si="0"/>
        <v>27</v>
      </c>
      <c r="B13" s="27" t="s">
        <v>4062</v>
      </c>
      <c r="C13" s="18" t="s">
        <v>4063</v>
      </c>
      <c r="D13" s="18" t="s">
        <v>4064</v>
      </c>
      <c r="E13" s="18" t="s">
        <v>10</v>
      </c>
      <c r="F13" s="45" t="s">
        <v>4065</v>
      </c>
      <c r="G13" s="37" t="s">
        <v>4066</v>
      </c>
      <c r="H13" s="67">
        <v>12</v>
      </c>
      <c r="I13" s="28">
        <v>12</v>
      </c>
      <c r="J13" s="28"/>
      <c r="K13" s="28" t="s">
        <v>4067</v>
      </c>
      <c r="L13" s="28" t="s">
        <v>2532</v>
      </c>
      <c r="M13" s="28">
        <v>15</v>
      </c>
      <c r="N13" s="67"/>
      <c r="O13" s="18"/>
      <c r="P13" s="72"/>
      <c r="Q13" s="28"/>
      <c r="R13" s="37"/>
    </row>
    <row r="14" spans="1:18">
      <c r="A14" s="26">
        <f t="shared" si="0"/>
        <v>33</v>
      </c>
      <c r="B14" s="27" t="s">
        <v>4068</v>
      </c>
      <c r="C14" s="18" t="s">
        <v>2753</v>
      </c>
      <c r="D14" s="18" t="s">
        <v>4069</v>
      </c>
      <c r="E14" s="18" t="s">
        <v>352</v>
      </c>
      <c r="F14" s="18" t="s">
        <v>593</v>
      </c>
      <c r="G14" s="67" t="s">
        <v>3152</v>
      </c>
      <c r="H14" s="67">
        <v>12</v>
      </c>
      <c r="I14" s="28">
        <v>12</v>
      </c>
      <c r="J14" s="28" t="s">
        <v>596</v>
      </c>
      <c r="K14" s="47" t="s">
        <v>4070</v>
      </c>
      <c r="L14" s="45" t="s">
        <v>3840</v>
      </c>
      <c r="M14" s="28">
        <v>21</v>
      </c>
      <c r="N14" s="67"/>
      <c r="O14" s="18"/>
      <c r="P14" s="72"/>
      <c r="Q14" s="28"/>
      <c r="R14" s="37"/>
    </row>
    <row r="15" spans="1:18">
      <c r="A15" s="26">
        <f t="shared" si="0"/>
        <v>32</v>
      </c>
      <c r="B15" s="27" t="s">
        <v>4071</v>
      </c>
      <c r="C15" s="18" t="s">
        <v>1601</v>
      </c>
      <c r="D15" s="18" t="s">
        <v>4072</v>
      </c>
      <c r="E15" s="28" t="s">
        <v>10</v>
      </c>
      <c r="F15" s="28" t="s">
        <v>4033</v>
      </c>
      <c r="G15" s="28" t="s">
        <v>4034</v>
      </c>
      <c r="H15" s="67">
        <v>12</v>
      </c>
      <c r="I15" s="28">
        <v>10</v>
      </c>
      <c r="J15" s="28" t="s">
        <v>596</v>
      </c>
      <c r="K15" s="29" t="s">
        <v>2819</v>
      </c>
      <c r="L15" s="28" t="s">
        <v>1826</v>
      </c>
      <c r="M15" s="28">
        <v>22</v>
      </c>
      <c r="N15" s="67"/>
      <c r="O15" s="18"/>
      <c r="P15" s="72"/>
      <c r="Q15" s="28"/>
      <c r="R15" s="37"/>
    </row>
    <row r="16" spans="1:18">
      <c r="A16" s="26">
        <f t="shared" si="0"/>
        <v>52</v>
      </c>
      <c r="B16" s="27" t="s">
        <v>4073</v>
      </c>
      <c r="C16" s="18" t="s">
        <v>1797</v>
      </c>
      <c r="D16" s="18" t="s">
        <v>4074</v>
      </c>
      <c r="E16" s="18" t="s">
        <v>352</v>
      </c>
      <c r="F16" s="18" t="s">
        <v>593</v>
      </c>
      <c r="G16" s="67" t="s">
        <v>3152</v>
      </c>
      <c r="H16" s="67">
        <v>12</v>
      </c>
      <c r="I16" s="28">
        <v>12</v>
      </c>
      <c r="J16" s="28" t="s">
        <v>596</v>
      </c>
      <c r="K16" s="47" t="s">
        <v>4075</v>
      </c>
      <c r="L16" s="45" t="s">
        <v>2612</v>
      </c>
      <c r="M16" s="28">
        <v>40</v>
      </c>
      <c r="N16" s="67"/>
      <c r="O16" s="18"/>
      <c r="P16" s="72"/>
      <c r="Q16" s="28"/>
      <c r="R16" s="37"/>
    </row>
    <row r="17" spans="1:18">
      <c r="A17" s="26">
        <f t="shared" si="0"/>
        <v>48</v>
      </c>
      <c r="B17" s="27" t="s">
        <v>4076</v>
      </c>
      <c r="C17" s="18" t="s">
        <v>4077</v>
      </c>
      <c r="D17" s="18" t="s">
        <v>4078</v>
      </c>
      <c r="E17" s="18" t="s">
        <v>352</v>
      </c>
      <c r="F17" s="18" t="s">
        <v>593</v>
      </c>
      <c r="G17" s="67" t="s">
        <v>3152</v>
      </c>
      <c r="H17" s="67">
        <v>12</v>
      </c>
      <c r="I17" s="28">
        <v>12</v>
      </c>
      <c r="J17" s="28" t="s">
        <v>596</v>
      </c>
      <c r="K17" s="47" t="s">
        <v>4079</v>
      </c>
      <c r="L17" s="45" t="s">
        <v>4080</v>
      </c>
      <c r="M17" s="28">
        <v>8</v>
      </c>
      <c r="N17" s="67" t="s">
        <v>596</v>
      </c>
      <c r="O17" s="18" t="s">
        <v>4081</v>
      </c>
      <c r="P17" s="72" t="s">
        <v>4082</v>
      </c>
      <c r="Q17" s="28">
        <v>28</v>
      </c>
      <c r="R17" s="37">
        <v>28</v>
      </c>
    </row>
    <row r="18" spans="1:18">
      <c r="A18" s="26">
        <f t="shared" si="0"/>
        <v>46</v>
      </c>
      <c r="B18" s="27" t="s">
        <v>4083</v>
      </c>
      <c r="C18" s="18" t="s">
        <v>4084</v>
      </c>
      <c r="D18" s="18" t="s">
        <v>4085</v>
      </c>
      <c r="E18" s="18" t="s">
        <v>352</v>
      </c>
      <c r="F18" s="18" t="s">
        <v>593</v>
      </c>
      <c r="G18" s="67" t="s">
        <v>3152</v>
      </c>
      <c r="H18" s="67">
        <v>12</v>
      </c>
      <c r="I18" s="28">
        <v>12</v>
      </c>
      <c r="J18" s="28" t="s">
        <v>596</v>
      </c>
      <c r="K18" s="47" t="s">
        <v>4086</v>
      </c>
      <c r="L18" s="45" t="s">
        <v>4087</v>
      </c>
      <c r="M18" s="28">
        <v>11</v>
      </c>
      <c r="N18" s="67" t="s">
        <v>596</v>
      </c>
      <c r="O18" s="18" t="s">
        <v>4088</v>
      </c>
      <c r="P18" s="72" t="s">
        <v>3855</v>
      </c>
      <c r="Q18" s="28" t="s">
        <v>2877</v>
      </c>
      <c r="R18" s="37">
        <v>23</v>
      </c>
    </row>
    <row r="19" ht="30" spans="1:26">
      <c r="A19" s="26">
        <f t="shared" si="0"/>
        <v>72</v>
      </c>
      <c r="B19" s="27" t="s">
        <v>4089</v>
      </c>
      <c r="C19" s="18" t="s">
        <v>4090</v>
      </c>
      <c r="D19" s="18" t="s">
        <v>1776</v>
      </c>
      <c r="E19" s="18" t="s">
        <v>352</v>
      </c>
      <c r="F19" s="18" t="s">
        <v>593</v>
      </c>
      <c r="G19" s="67" t="s">
        <v>3152</v>
      </c>
      <c r="H19" s="67">
        <v>12</v>
      </c>
      <c r="I19" s="28">
        <v>12</v>
      </c>
      <c r="J19" s="28" t="s">
        <v>596</v>
      </c>
      <c r="K19" s="47" t="s">
        <v>4091</v>
      </c>
      <c r="L19" s="45" t="s">
        <v>2402</v>
      </c>
      <c r="M19" s="28">
        <v>10</v>
      </c>
      <c r="N19" s="67" t="s">
        <v>596</v>
      </c>
      <c r="O19" s="18" t="s">
        <v>4092</v>
      </c>
      <c r="P19" s="72" t="s">
        <v>4093</v>
      </c>
      <c r="Q19" s="28">
        <v>15</v>
      </c>
      <c r="R19" s="37">
        <v>15</v>
      </c>
      <c r="S19" s="9" t="s">
        <v>4094</v>
      </c>
      <c r="T19" s="37" t="s">
        <v>3166</v>
      </c>
      <c r="U19" s="37" t="s">
        <v>2299</v>
      </c>
      <c r="V19" s="37">
        <v>24</v>
      </c>
      <c r="W19" s="6" t="s">
        <v>4095</v>
      </c>
      <c r="X19" s="5" t="s">
        <v>4096</v>
      </c>
      <c r="Y19" s="5" t="s">
        <v>4097</v>
      </c>
      <c r="Z19" s="5">
        <v>11</v>
      </c>
    </row>
    <row r="20" spans="1:18">
      <c r="A20" s="26">
        <f t="shared" si="0"/>
        <v>52</v>
      </c>
      <c r="B20" s="27" t="s">
        <v>4098</v>
      </c>
      <c r="C20" s="18" t="s">
        <v>1863</v>
      </c>
      <c r="D20" s="18" t="s">
        <v>1817</v>
      </c>
      <c r="E20" s="28" t="s">
        <v>10</v>
      </c>
      <c r="F20" s="28" t="s">
        <v>4033</v>
      </c>
      <c r="G20" s="28" t="s">
        <v>4034</v>
      </c>
      <c r="H20" s="67">
        <v>12</v>
      </c>
      <c r="I20" s="28">
        <v>12</v>
      </c>
      <c r="J20" s="28" t="s">
        <v>596</v>
      </c>
      <c r="K20" s="28" t="s">
        <v>4099</v>
      </c>
      <c r="L20" s="28" t="s">
        <v>4100</v>
      </c>
      <c r="M20" s="28">
        <v>40</v>
      </c>
      <c r="N20" s="67"/>
      <c r="O20" s="18"/>
      <c r="P20" s="72"/>
      <c r="Q20" s="28"/>
      <c r="R20" s="37"/>
    </row>
    <row r="21" ht="15.75" customHeight="1" spans="1:18">
      <c r="A21" s="26">
        <f t="shared" si="0"/>
        <v>24</v>
      </c>
      <c r="B21" s="27" t="s">
        <v>4101</v>
      </c>
      <c r="C21" s="18" t="s">
        <v>1648</v>
      </c>
      <c r="D21" s="18" t="s">
        <v>2022</v>
      </c>
      <c r="E21" s="18" t="s">
        <v>352</v>
      </c>
      <c r="F21" s="18" t="s">
        <v>593</v>
      </c>
      <c r="G21" s="67" t="s">
        <v>3152</v>
      </c>
      <c r="H21" s="67">
        <v>12</v>
      </c>
      <c r="I21" s="28">
        <v>0</v>
      </c>
      <c r="J21" s="28" t="s">
        <v>3492</v>
      </c>
      <c r="K21" s="28" t="s">
        <v>4102</v>
      </c>
      <c r="L21" s="28" t="s">
        <v>1826</v>
      </c>
      <c r="M21" s="28">
        <v>24</v>
      </c>
      <c r="N21" s="67"/>
      <c r="O21" s="18"/>
      <c r="P21" s="72"/>
      <c r="Q21" s="28"/>
      <c r="R21" s="37"/>
    </row>
    <row r="22" ht="15.75" customHeight="1" spans="1:18">
      <c r="A22" s="26">
        <f t="shared" si="0"/>
        <v>0</v>
      </c>
      <c r="B22" s="27" t="s">
        <v>4103</v>
      </c>
      <c r="C22" s="18" t="s">
        <v>4104</v>
      </c>
      <c r="D22" s="18" t="s">
        <v>4105</v>
      </c>
      <c r="E22" s="18" t="s">
        <v>352</v>
      </c>
      <c r="F22" s="18" t="s">
        <v>593</v>
      </c>
      <c r="G22" s="67" t="s">
        <v>3152</v>
      </c>
      <c r="H22" s="67">
        <v>12</v>
      </c>
      <c r="I22" s="28">
        <v>0</v>
      </c>
      <c r="J22" s="28"/>
      <c r="K22" s="28"/>
      <c r="L22" s="28"/>
      <c r="M22" s="28"/>
      <c r="N22" s="67"/>
      <c r="O22" s="18"/>
      <c r="P22" s="72"/>
      <c r="Q22" s="28"/>
      <c r="R22" s="37"/>
    </row>
    <row r="23" ht="15.75" customHeight="1" spans="1:18">
      <c r="A23" s="26">
        <f t="shared" si="0"/>
        <v>52</v>
      </c>
      <c r="B23" s="27" t="s">
        <v>4106</v>
      </c>
      <c r="C23" s="18" t="s">
        <v>2861</v>
      </c>
      <c r="D23" s="18" t="s">
        <v>3014</v>
      </c>
      <c r="E23" s="18" t="s">
        <v>352</v>
      </c>
      <c r="F23" s="18" t="s">
        <v>593</v>
      </c>
      <c r="G23" s="67" t="s">
        <v>3152</v>
      </c>
      <c r="H23" s="67">
        <v>12</v>
      </c>
      <c r="I23" s="28">
        <v>12</v>
      </c>
      <c r="J23" s="28" t="s">
        <v>596</v>
      </c>
      <c r="K23" s="29" t="s">
        <v>4107</v>
      </c>
      <c r="L23" s="28" t="s">
        <v>4108</v>
      </c>
      <c r="M23" s="28">
        <v>40</v>
      </c>
      <c r="N23" s="67">
        <v>40</v>
      </c>
      <c r="O23" s="18"/>
      <c r="P23" s="72"/>
      <c r="Q23" s="28"/>
      <c r="R23" s="37"/>
    </row>
    <row r="24" ht="15.75" customHeight="1" spans="1:18">
      <c r="A24" s="26">
        <f t="shared" si="0"/>
        <v>12</v>
      </c>
      <c r="B24" s="27" t="s">
        <v>4109</v>
      </c>
      <c r="C24" s="18" t="s">
        <v>1478</v>
      </c>
      <c r="D24" s="18" t="s">
        <v>1824</v>
      </c>
      <c r="E24" s="18" t="s">
        <v>352</v>
      </c>
      <c r="F24" s="18" t="s">
        <v>593</v>
      </c>
      <c r="G24" s="67" t="s">
        <v>3152</v>
      </c>
      <c r="H24" s="67">
        <v>12</v>
      </c>
      <c r="I24" s="28">
        <v>12</v>
      </c>
      <c r="J24" s="28"/>
      <c r="K24" s="73" t="s">
        <v>3452</v>
      </c>
      <c r="L24" s="74" t="s">
        <v>3075</v>
      </c>
      <c r="M24" s="74"/>
      <c r="N24" s="67"/>
      <c r="O24" s="18"/>
      <c r="P24" s="72"/>
      <c r="Q24" s="28"/>
      <c r="R24" s="37"/>
    </row>
    <row r="25" ht="15.75" customHeight="1" spans="1:18">
      <c r="A25" s="26">
        <f t="shared" si="0"/>
        <v>36</v>
      </c>
      <c r="B25" s="27" t="s">
        <v>4110</v>
      </c>
      <c r="C25" s="18" t="s">
        <v>1717</v>
      </c>
      <c r="D25" s="18" t="s">
        <v>4111</v>
      </c>
      <c r="E25" s="28" t="s">
        <v>10</v>
      </c>
      <c r="F25" s="28" t="s">
        <v>4033</v>
      </c>
      <c r="G25" s="28" t="s">
        <v>4034</v>
      </c>
      <c r="H25" s="67">
        <v>12</v>
      </c>
      <c r="I25" s="28">
        <v>12</v>
      </c>
      <c r="J25" s="28" t="s">
        <v>596</v>
      </c>
      <c r="K25" s="28" t="s">
        <v>3207</v>
      </c>
      <c r="L25" s="28" t="s">
        <v>4112</v>
      </c>
      <c r="M25" s="28">
        <v>24</v>
      </c>
      <c r="N25" s="67"/>
      <c r="O25" s="18"/>
      <c r="P25" s="72"/>
      <c r="Q25" s="28"/>
      <c r="R25" s="37"/>
    </row>
    <row r="26" ht="15.75" customHeight="1" spans="1:18">
      <c r="A26" s="26">
        <f t="shared" si="0"/>
        <v>7</v>
      </c>
      <c r="B26" s="27" t="s">
        <v>4113</v>
      </c>
      <c r="C26" s="18" t="s">
        <v>1601</v>
      </c>
      <c r="D26" s="18" t="s">
        <v>4114</v>
      </c>
      <c r="E26" s="18" t="s">
        <v>352</v>
      </c>
      <c r="F26" s="18" t="s">
        <v>593</v>
      </c>
      <c r="G26" s="67" t="s">
        <v>3152</v>
      </c>
      <c r="H26" s="67">
        <v>12</v>
      </c>
      <c r="I26" s="28">
        <v>7</v>
      </c>
      <c r="J26" s="28"/>
      <c r="K26" s="28"/>
      <c r="L26" s="28"/>
      <c r="M26" s="28"/>
      <c r="N26" s="67"/>
      <c r="O26" s="18"/>
      <c r="P26" s="72"/>
      <c r="Q26" s="28"/>
      <c r="R26" s="37"/>
    </row>
    <row r="27" ht="15.75" customHeight="1" spans="1:18">
      <c r="A27" s="26">
        <f t="shared" si="0"/>
        <v>59</v>
      </c>
      <c r="B27" s="27" t="s">
        <v>4115</v>
      </c>
      <c r="C27" s="18" t="s">
        <v>4116</v>
      </c>
      <c r="D27" s="18" t="s">
        <v>4117</v>
      </c>
      <c r="E27" s="28" t="s">
        <v>10</v>
      </c>
      <c r="F27" s="28" t="s">
        <v>4033</v>
      </c>
      <c r="G27" s="28" t="s">
        <v>4034</v>
      </c>
      <c r="H27" s="67">
        <v>12</v>
      </c>
      <c r="I27" s="28">
        <v>12</v>
      </c>
      <c r="J27" s="28"/>
      <c r="K27" s="28" t="s">
        <v>4118</v>
      </c>
      <c r="L27" s="28" t="s">
        <v>3360</v>
      </c>
      <c r="M27" s="28">
        <v>15</v>
      </c>
      <c r="N27" s="67" t="s">
        <v>4119</v>
      </c>
      <c r="O27" s="18" t="s">
        <v>4120</v>
      </c>
      <c r="P27" s="72" t="s">
        <v>3481</v>
      </c>
      <c r="Q27" s="28">
        <v>32</v>
      </c>
      <c r="R27" s="37">
        <v>32</v>
      </c>
    </row>
    <row r="28" ht="15.75" customHeight="1" spans="1:18">
      <c r="A28" s="26">
        <f t="shared" si="0"/>
        <v>0</v>
      </c>
      <c r="B28" s="27" t="s">
        <v>4121</v>
      </c>
      <c r="C28" s="18" t="s">
        <v>4122</v>
      </c>
      <c r="D28" s="18" t="s">
        <v>2879</v>
      </c>
      <c r="E28" s="18"/>
      <c r="F28" s="18"/>
      <c r="G28" s="67"/>
      <c r="H28" s="67"/>
      <c r="I28" s="28"/>
      <c r="J28" s="28"/>
      <c r="K28" s="28"/>
      <c r="L28" s="28"/>
      <c r="M28" s="28"/>
      <c r="N28" s="67"/>
      <c r="O28" s="18"/>
      <c r="P28" s="72"/>
      <c r="Q28" s="28"/>
      <c r="R28" s="37"/>
    </row>
    <row r="29" ht="15.75" customHeight="1" spans="1:18">
      <c r="A29" s="26">
        <f t="shared" si="0"/>
        <v>36</v>
      </c>
      <c r="B29" s="27" t="s">
        <v>4123</v>
      </c>
      <c r="C29" s="18" t="s">
        <v>4124</v>
      </c>
      <c r="D29" s="18" t="s">
        <v>1526</v>
      </c>
      <c r="E29" s="28" t="s">
        <v>10</v>
      </c>
      <c r="F29" s="28" t="s">
        <v>4033</v>
      </c>
      <c r="G29" s="28" t="s">
        <v>4034</v>
      </c>
      <c r="H29" s="67">
        <v>12</v>
      </c>
      <c r="I29" s="28">
        <v>12</v>
      </c>
      <c r="J29" s="28" t="s">
        <v>596</v>
      </c>
      <c r="K29" s="28" t="s">
        <v>4125</v>
      </c>
      <c r="L29" s="28" t="s">
        <v>1826</v>
      </c>
      <c r="M29" s="28">
        <v>24</v>
      </c>
      <c r="N29" s="67"/>
      <c r="O29" s="18"/>
      <c r="P29" s="72"/>
      <c r="Q29" s="28"/>
      <c r="R29" s="37"/>
    </row>
    <row r="30" ht="15.75" customHeight="1" spans="1:18">
      <c r="A30" s="26">
        <f t="shared" si="0"/>
        <v>12</v>
      </c>
      <c r="B30" s="27" t="s">
        <v>4126</v>
      </c>
      <c r="C30" s="18" t="s">
        <v>4127</v>
      </c>
      <c r="D30" s="18" t="s">
        <v>4128</v>
      </c>
      <c r="E30" s="18" t="s">
        <v>352</v>
      </c>
      <c r="F30" s="18" t="s">
        <v>593</v>
      </c>
      <c r="G30" s="67" t="s">
        <v>3152</v>
      </c>
      <c r="H30" s="67">
        <v>12</v>
      </c>
      <c r="I30" s="28">
        <v>12</v>
      </c>
      <c r="J30" s="28"/>
      <c r="K30" s="28"/>
      <c r="L30" s="28"/>
      <c r="M30" s="28"/>
      <c r="N30" s="67"/>
      <c r="O30" s="18"/>
      <c r="P30" s="72"/>
      <c r="Q30" s="28"/>
      <c r="R30" s="37"/>
    </row>
    <row r="31" ht="15.75" customHeight="1" spans="1:18">
      <c r="A31" s="26">
        <f t="shared" si="0"/>
        <v>27</v>
      </c>
      <c r="B31" s="27" t="s">
        <v>4129</v>
      </c>
      <c r="C31" s="18" t="s">
        <v>1472</v>
      </c>
      <c r="D31" s="18" t="s">
        <v>3712</v>
      </c>
      <c r="E31" s="18" t="s">
        <v>352</v>
      </c>
      <c r="F31" s="18" t="s">
        <v>593</v>
      </c>
      <c r="G31" s="67" t="s">
        <v>3152</v>
      </c>
      <c r="H31" s="67">
        <v>12</v>
      </c>
      <c r="I31" s="28">
        <v>0</v>
      </c>
      <c r="J31" s="28" t="s">
        <v>596</v>
      </c>
      <c r="K31" s="28" t="s">
        <v>4130</v>
      </c>
      <c r="L31" s="28" t="s">
        <v>4131</v>
      </c>
      <c r="M31" s="28">
        <v>27</v>
      </c>
      <c r="N31" s="67"/>
      <c r="O31" s="18"/>
      <c r="P31" s="72"/>
      <c r="Q31" s="28"/>
      <c r="R31" s="37"/>
    </row>
    <row r="32" ht="15.75" customHeight="1" spans="1:18">
      <c r="A32" s="26">
        <f t="shared" si="0"/>
        <v>52</v>
      </c>
      <c r="B32" s="27" t="s">
        <v>4132</v>
      </c>
      <c r="C32" s="18" t="s">
        <v>4133</v>
      </c>
      <c r="D32" s="18" t="s">
        <v>4134</v>
      </c>
      <c r="E32" s="18" t="s">
        <v>352</v>
      </c>
      <c r="F32" s="18" t="s">
        <v>593</v>
      </c>
      <c r="G32" s="67" t="s">
        <v>3152</v>
      </c>
      <c r="H32" s="67">
        <v>12</v>
      </c>
      <c r="I32" s="28">
        <v>12</v>
      </c>
      <c r="J32" s="28" t="s">
        <v>596</v>
      </c>
      <c r="K32" s="47" t="s">
        <v>4135</v>
      </c>
      <c r="L32" s="45" t="s">
        <v>1691</v>
      </c>
      <c r="M32" s="28">
        <v>15</v>
      </c>
      <c r="N32" s="67" t="s">
        <v>596</v>
      </c>
      <c r="O32" s="18" t="s">
        <v>201</v>
      </c>
      <c r="P32" s="75" t="s">
        <v>4136</v>
      </c>
      <c r="Q32" s="28">
        <v>25</v>
      </c>
      <c r="R32" s="37">
        <v>25</v>
      </c>
    </row>
    <row r="33" ht="15.75" customHeight="1" spans="1:18">
      <c r="A33" s="26">
        <f t="shared" si="0"/>
        <v>32</v>
      </c>
      <c r="B33" s="27" t="s">
        <v>4137</v>
      </c>
      <c r="C33" s="18" t="s">
        <v>4138</v>
      </c>
      <c r="D33" s="18" t="s">
        <v>4139</v>
      </c>
      <c r="E33" s="18" t="s">
        <v>352</v>
      </c>
      <c r="F33" s="18" t="s">
        <v>593</v>
      </c>
      <c r="G33" s="67" t="s">
        <v>3152</v>
      </c>
      <c r="H33" s="67">
        <v>12</v>
      </c>
      <c r="I33" s="28">
        <v>12</v>
      </c>
      <c r="J33" s="28"/>
      <c r="K33" s="47" t="s">
        <v>3607</v>
      </c>
      <c r="L33" s="45" t="s">
        <v>3608</v>
      </c>
      <c r="M33" s="28">
        <v>20</v>
      </c>
      <c r="N33" s="67"/>
      <c r="O33" s="18"/>
      <c r="P33" s="72"/>
      <c r="Q33" s="28"/>
      <c r="R33" s="37"/>
    </row>
    <row r="34" ht="15.75" customHeight="1" spans="1:18">
      <c r="A34" s="26">
        <f t="shared" si="0"/>
        <v>52</v>
      </c>
      <c r="B34" s="27" t="s">
        <v>4140</v>
      </c>
      <c r="C34" s="18" t="s">
        <v>4141</v>
      </c>
      <c r="D34" s="18" t="s">
        <v>2269</v>
      </c>
      <c r="E34" s="18" t="s">
        <v>352</v>
      </c>
      <c r="F34" s="18" t="s">
        <v>593</v>
      </c>
      <c r="G34" s="67" t="s">
        <v>3152</v>
      </c>
      <c r="H34" s="67">
        <v>12</v>
      </c>
      <c r="I34" s="28">
        <v>12</v>
      </c>
      <c r="J34" s="28" t="s">
        <v>596</v>
      </c>
      <c r="K34" s="28" t="s">
        <v>201</v>
      </c>
      <c r="L34" s="76" t="s">
        <v>4142</v>
      </c>
      <c r="M34" s="28">
        <v>40</v>
      </c>
      <c r="N34" s="67"/>
      <c r="O34" s="18"/>
      <c r="P34" s="72"/>
      <c r="Q34" s="28"/>
      <c r="R34" s="37"/>
    </row>
    <row r="35" ht="15.75" customHeight="1" spans="1:18">
      <c r="A35" s="26">
        <f t="shared" si="0"/>
        <v>12</v>
      </c>
      <c r="B35" s="27" t="s">
        <v>4143</v>
      </c>
      <c r="C35" s="18" t="s">
        <v>4144</v>
      </c>
      <c r="D35" s="18" t="s">
        <v>4145</v>
      </c>
      <c r="E35" s="18" t="s">
        <v>352</v>
      </c>
      <c r="F35" s="18" t="s">
        <v>593</v>
      </c>
      <c r="G35" s="28" t="s">
        <v>3152</v>
      </c>
      <c r="H35" s="67">
        <v>12</v>
      </c>
      <c r="I35" s="28">
        <v>12</v>
      </c>
      <c r="J35" s="28"/>
      <c r="K35" s="28"/>
      <c r="L35" s="28"/>
      <c r="M35" s="28"/>
      <c r="N35" s="67"/>
      <c r="O35" s="18"/>
      <c r="P35" s="72"/>
      <c r="Q35" s="28"/>
      <c r="R35" s="37"/>
    </row>
    <row r="36" ht="15.75" customHeight="1" spans="1:18">
      <c r="A36" s="26">
        <f t="shared" si="0"/>
        <v>51</v>
      </c>
      <c r="B36" s="27" t="s">
        <v>4146</v>
      </c>
      <c r="C36" s="18" t="s">
        <v>3400</v>
      </c>
      <c r="D36" s="18" t="s">
        <v>4147</v>
      </c>
      <c r="E36" s="18" t="s">
        <v>352</v>
      </c>
      <c r="F36" s="18" t="s">
        <v>593</v>
      </c>
      <c r="G36" s="67" t="s">
        <v>3152</v>
      </c>
      <c r="H36" s="67">
        <v>12</v>
      </c>
      <c r="I36" s="28">
        <v>12</v>
      </c>
      <c r="J36" s="28" t="s">
        <v>3621</v>
      </c>
      <c r="K36" s="28" t="s">
        <v>4023</v>
      </c>
      <c r="L36" s="28" t="s">
        <v>4148</v>
      </c>
      <c r="M36" s="28">
        <v>24</v>
      </c>
      <c r="N36" s="67"/>
      <c r="O36" s="77" t="s">
        <v>4149</v>
      </c>
      <c r="P36" s="78" t="s">
        <v>3673</v>
      </c>
      <c r="Q36" s="78" t="s">
        <v>2533</v>
      </c>
      <c r="R36" s="78">
        <v>15</v>
      </c>
    </row>
    <row r="37" ht="15.75" customHeight="1" spans="1:18">
      <c r="A37" s="26">
        <f t="shared" si="0"/>
        <v>44</v>
      </c>
      <c r="B37" s="27" t="s">
        <v>4150</v>
      </c>
      <c r="C37" s="18" t="s">
        <v>3400</v>
      </c>
      <c r="D37" s="18" t="s">
        <v>4151</v>
      </c>
      <c r="E37" s="18"/>
      <c r="F37" s="18" t="s">
        <v>4152</v>
      </c>
      <c r="G37" s="67" t="s">
        <v>1521</v>
      </c>
      <c r="H37" s="67" t="s">
        <v>4153</v>
      </c>
      <c r="I37" s="28">
        <v>34</v>
      </c>
      <c r="J37" s="28" t="s">
        <v>596</v>
      </c>
      <c r="K37" s="28" t="s">
        <v>4154</v>
      </c>
      <c r="L37" s="28" t="s">
        <v>3788</v>
      </c>
      <c r="M37" s="28">
        <v>10</v>
      </c>
      <c r="N37" s="67"/>
      <c r="O37" s="18"/>
      <c r="P37" s="72"/>
      <c r="Q37" s="28"/>
      <c r="R37" s="37"/>
    </row>
    <row r="38" ht="15.75" customHeight="1" spans="1:18">
      <c r="A38" s="26">
        <f t="shared" si="0"/>
        <v>52</v>
      </c>
      <c r="B38" s="27" t="s">
        <v>4155</v>
      </c>
      <c r="C38" s="18" t="s">
        <v>4156</v>
      </c>
      <c r="D38" s="18" t="s">
        <v>3401</v>
      </c>
      <c r="E38" s="18" t="s">
        <v>352</v>
      </c>
      <c r="F38" s="18" t="s">
        <v>593</v>
      </c>
      <c r="G38" s="67" t="s">
        <v>3152</v>
      </c>
      <c r="H38" s="67">
        <v>12</v>
      </c>
      <c r="I38" s="28">
        <v>12</v>
      </c>
      <c r="J38" s="28" t="s">
        <v>596</v>
      </c>
      <c r="K38" s="47" t="s">
        <v>4157</v>
      </c>
      <c r="L38" s="45" t="s">
        <v>3608</v>
      </c>
      <c r="M38" s="28">
        <v>25</v>
      </c>
      <c r="N38" s="67"/>
      <c r="O38" s="18" t="s">
        <v>4158</v>
      </c>
      <c r="P38" s="72" t="s">
        <v>2532</v>
      </c>
      <c r="Q38" s="28" t="s">
        <v>2533</v>
      </c>
      <c r="R38" s="37">
        <v>15</v>
      </c>
    </row>
    <row r="39" ht="15.75" customHeight="1" spans="1:18">
      <c r="A39" s="26">
        <f t="shared" si="0"/>
        <v>0</v>
      </c>
      <c r="B39" s="27" t="s">
        <v>4159</v>
      </c>
      <c r="C39" s="18" t="s">
        <v>2320</v>
      </c>
      <c r="D39" s="18" t="s">
        <v>1547</v>
      </c>
      <c r="E39" s="18"/>
      <c r="F39" s="18"/>
      <c r="G39" s="67"/>
      <c r="H39" s="67"/>
      <c r="I39" s="28"/>
      <c r="J39" s="28"/>
      <c r="K39" s="28"/>
      <c r="L39" s="28"/>
      <c r="M39" s="28"/>
      <c r="N39" s="67"/>
      <c r="O39" s="18"/>
      <c r="P39" s="72"/>
      <c r="Q39" s="28"/>
      <c r="R39" s="37"/>
    </row>
    <row r="40" ht="15.75" customHeight="1" spans="1:18">
      <c r="A40" s="26">
        <f t="shared" si="0"/>
        <v>56</v>
      </c>
      <c r="B40" s="27" t="s">
        <v>4160</v>
      </c>
      <c r="C40" s="18" t="s">
        <v>4161</v>
      </c>
      <c r="D40" s="18" t="s">
        <v>2439</v>
      </c>
      <c r="E40" s="18" t="s">
        <v>352</v>
      </c>
      <c r="F40" s="18" t="s">
        <v>593</v>
      </c>
      <c r="G40" s="67" t="s">
        <v>3152</v>
      </c>
      <c r="H40" s="67">
        <v>12</v>
      </c>
      <c r="I40" s="28">
        <v>12</v>
      </c>
      <c r="J40" s="28" t="s">
        <v>596</v>
      </c>
      <c r="K40" s="47" t="s">
        <v>4162</v>
      </c>
      <c r="L40" s="45" t="s">
        <v>1781</v>
      </c>
      <c r="M40" s="28">
        <v>29</v>
      </c>
      <c r="N40" s="67" t="s">
        <v>596</v>
      </c>
      <c r="O40" s="79" t="s">
        <v>4163</v>
      </c>
      <c r="P40" s="72" t="s">
        <v>809</v>
      </c>
      <c r="Q40" s="28">
        <v>15</v>
      </c>
      <c r="R40" s="37">
        <v>15</v>
      </c>
    </row>
    <row r="41" ht="15.75" customHeight="1" spans="1:18">
      <c r="A41" s="26">
        <f t="shared" si="0"/>
        <v>36</v>
      </c>
      <c r="B41" s="27" t="s">
        <v>4164</v>
      </c>
      <c r="C41" s="18" t="s">
        <v>2426</v>
      </c>
      <c r="D41" s="18" t="s">
        <v>4165</v>
      </c>
      <c r="E41" s="28" t="s">
        <v>10</v>
      </c>
      <c r="F41" s="28" t="s">
        <v>4033</v>
      </c>
      <c r="G41" s="28" t="s">
        <v>4034</v>
      </c>
      <c r="H41" s="67">
        <v>12</v>
      </c>
      <c r="I41" s="28">
        <v>12</v>
      </c>
      <c r="J41" s="28" t="s">
        <v>596</v>
      </c>
      <c r="K41" s="28" t="s">
        <v>4166</v>
      </c>
      <c r="L41" s="28" t="s">
        <v>1826</v>
      </c>
      <c r="M41" s="28">
        <v>24</v>
      </c>
      <c r="N41" s="67"/>
      <c r="O41" s="18"/>
      <c r="P41" s="72"/>
      <c r="Q41" s="28"/>
      <c r="R41" s="37"/>
    </row>
    <row r="42" ht="15.75" customHeight="1" spans="1:18">
      <c r="A42" s="26">
        <f t="shared" si="0"/>
        <v>52</v>
      </c>
      <c r="B42" s="27" t="s">
        <v>4167</v>
      </c>
      <c r="C42" s="18" t="s">
        <v>4168</v>
      </c>
      <c r="D42" s="18" t="s">
        <v>4169</v>
      </c>
      <c r="E42" s="18" t="s">
        <v>352</v>
      </c>
      <c r="F42" s="18" t="s">
        <v>593</v>
      </c>
      <c r="G42" s="67" t="s">
        <v>3152</v>
      </c>
      <c r="H42" s="67">
        <v>12</v>
      </c>
      <c r="I42" s="28">
        <v>12</v>
      </c>
      <c r="J42" s="28" t="s">
        <v>596</v>
      </c>
      <c r="K42" s="47" t="s">
        <v>4170</v>
      </c>
      <c r="L42" s="53" t="s">
        <v>4171</v>
      </c>
      <c r="M42" s="28">
        <v>25</v>
      </c>
      <c r="N42" s="67" t="s">
        <v>596</v>
      </c>
      <c r="O42" s="18" t="s">
        <v>4172</v>
      </c>
      <c r="P42" s="72" t="s">
        <v>4173</v>
      </c>
      <c r="Q42" s="28">
        <v>15</v>
      </c>
      <c r="R42" s="40">
        <v>15</v>
      </c>
    </row>
    <row r="43" ht="15.75" customHeight="1" spans="1:18">
      <c r="A43" s="26">
        <f t="shared" si="0"/>
        <v>15</v>
      </c>
      <c r="B43" s="27" t="s">
        <v>4174</v>
      </c>
      <c r="C43" s="18" t="s">
        <v>2001</v>
      </c>
      <c r="D43" s="18" t="s">
        <v>4175</v>
      </c>
      <c r="E43" s="18"/>
      <c r="F43" s="18" t="s">
        <v>3480</v>
      </c>
      <c r="G43" s="67" t="s">
        <v>3320</v>
      </c>
      <c r="H43" s="67" t="s">
        <v>909</v>
      </c>
      <c r="I43" s="28">
        <v>15</v>
      </c>
      <c r="J43" s="28"/>
      <c r="K43" s="28"/>
      <c r="L43" s="28"/>
      <c r="M43" s="28"/>
      <c r="N43" s="67"/>
      <c r="O43" s="18"/>
      <c r="P43" s="72"/>
      <c r="Q43" s="28"/>
      <c r="R43" s="37"/>
    </row>
    <row r="44" ht="15.75" customHeight="1" spans="1:18">
      <c r="A44" s="26">
        <f t="shared" si="0"/>
        <v>12</v>
      </c>
      <c r="B44" s="27" t="s">
        <v>4176</v>
      </c>
      <c r="C44" s="18" t="s">
        <v>4177</v>
      </c>
      <c r="D44" s="18" t="s">
        <v>2077</v>
      </c>
      <c r="E44" s="18" t="s">
        <v>352</v>
      </c>
      <c r="F44" s="18" t="s">
        <v>593</v>
      </c>
      <c r="G44" s="67" t="s">
        <v>3152</v>
      </c>
      <c r="H44" s="67">
        <v>12</v>
      </c>
      <c r="I44" s="28">
        <v>12</v>
      </c>
      <c r="J44" s="28"/>
      <c r="K44" s="28"/>
      <c r="L44" s="28"/>
      <c r="M44" s="28"/>
      <c r="N44" s="67"/>
      <c r="O44" s="18"/>
      <c r="P44" s="72"/>
      <c r="Q44" s="28"/>
      <c r="R44" s="37"/>
    </row>
    <row r="45" ht="15.75" customHeight="1" spans="1:18">
      <c r="A45" s="26">
        <f t="shared" si="0"/>
        <v>33</v>
      </c>
      <c r="B45" s="27" t="s">
        <v>4178</v>
      </c>
      <c r="C45" s="18" t="s">
        <v>4179</v>
      </c>
      <c r="D45" s="18" t="s">
        <v>4180</v>
      </c>
      <c r="E45" s="28" t="s">
        <v>10</v>
      </c>
      <c r="F45" s="28" t="s">
        <v>4033</v>
      </c>
      <c r="G45" s="28" t="s">
        <v>4034</v>
      </c>
      <c r="H45" s="67">
        <v>12</v>
      </c>
      <c r="I45" s="28">
        <v>10</v>
      </c>
      <c r="J45" s="28" t="s">
        <v>3621</v>
      </c>
      <c r="K45" s="29" t="s">
        <v>4181</v>
      </c>
      <c r="L45" s="28" t="s">
        <v>4182</v>
      </c>
      <c r="M45" s="28">
        <v>23</v>
      </c>
      <c r="N45" s="67"/>
      <c r="O45" s="18"/>
      <c r="P45" s="72"/>
      <c r="Q45" s="28"/>
      <c r="R45" s="37"/>
    </row>
    <row r="46" ht="15.75" customHeight="1" spans="1:18">
      <c r="A46" s="26">
        <f t="shared" si="0"/>
        <v>46</v>
      </c>
      <c r="B46" s="27" t="s">
        <v>4183</v>
      </c>
      <c r="C46" s="18" t="s">
        <v>4184</v>
      </c>
      <c r="D46" s="18" t="s">
        <v>4185</v>
      </c>
      <c r="E46" s="18" t="s">
        <v>352</v>
      </c>
      <c r="F46" s="47" t="s">
        <v>4186</v>
      </c>
      <c r="G46" s="68" t="s">
        <v>4187</v>
      </c>
      <c r="H46" s="67">
        <v>12</v>
      </c>
      <c r="I46" s="28">
        <v>12</v>
      </c>
      <c r="J46" s="28" t="s">
        <v>3492</v>
      </c>
      <c r="K46" s="28" t="s">
        <v>4188</v>
      </c>
      <c r="L46" s="57" t="s">
        <v>4189</v>
      </c>
      <c r="M46" s="28">
        <v>34</v>
      </c>
      <c r="N46" s="67" t="s">
        <v>596</v>
      </c>
      <c r="O46" s="18"/>
      <c r="P46" s="72"/>
      <c r="Q46" s="28"/>
      <c r="R46" s="37"/>
    </row>
    <row r="47" ht="15.75" customHeight="1" spans="1:18">
      <c r="A47" s="26">
        <f t="shared" si="0"/>
        <v>72</v>
      </c>
      <c r="B47" s="27" t="s">
        <v>4190</v>
      </c>
      <c r="C47" s="18" t="s">
        <v>3717</v>
      </c>
      <c r="D47" s="18" t="s">
        <v>4191</v>
      </c>
      <c r="E47" s="18" t="s">
        <v>352</v>
      </c>
      <c r="F47" s="18" t="s">
        <v>593</v>
      </c>
      <c r="G47" s="67" t="s">
        <v>3152</v>
      </c>
      <c r="H47" s="67">
        <v>12</v>
      </c>
      <c r="I47" s="28">
        <v>12</v>
      </c>
      <c r="J47" s="28"/>
      <c r="K47" s="47" t="s">
        <v>2719</v>
      </c>
      <c r="L47" s="45" t="s">
        <v>807</v>
      </c>
      <c r="M47" s="28">
        <v>24</v>
      </c>
      <c r="N47" s="67" t="s">
        <v>596</v>
      </c>
      <c r="O47" s="18" t="s">
        <v>4192</v>
      </c>
      <c r="P47" s="72" t="s">
        <v>4193</v>
      </c>
      <c r="Q47" s="28">
        <v>36</v>
      </c>
      <c r="R47" s="37">
        <v>36</v>
      </c>
    </row>
    <row r="48" ht="15.75" customHeight="1" spans="1:18">
      <c r="A48" s="26">
        <f t="shared" si="0"/>
        <v>12</v>
      </c>
      <c r="B48" s="27" t="s">
        <v>4194</v>
      </c>
      <c r="C48" s="18" t="s">
        <v>3437</v>
      </c>
      <c r="D48" s="18" t="s">
        <v>2658</v>
      </c>
      <c r="E48" s="18" t="s">
        <v>352</v>
      </c>
      <c r="F48" s="18" t="s">
        <v>593</v>
      </c>
      <c r="G48" s="28" t="s">
        <v>3152</v>
      </c>
      <c r="H48" s="67">
        <v>12</v>
      </c>
      <c r="I48" s="28">
        <v>12</v>
      </c>
      <c r="J48" s="28"/>
      <c r="K48" s="28"/>
      <c r="L48" s="28"/>
      <c r="M48" s="28"/>
      <c r="N48" s="67"/>
      <c r="O48" s="18"/>
      <c r="P48" s="72"/>
      <c r="Q48" s="28"/>
      <c r="R48" s="37"/>
    </row>
    <row r="49" ht="15.75" customHeight="1" spans="1:18">
      <c r="A49" s="26">
        <f t="shared" si="0"/>
        <v>50</v>
      </c>
      <c r="B49" s="27" t="s">
        <v>4195</v>
      </c>
      <c r="C49" s="18" t="s">
        <v>4196</v>
      </c>
      <c r="D49" s="18" t="s">
        <v>4197</v>
      </c>
      <c r="E49" s="18" t="s">
        <v>352</v>
      </c>
      <c r="F49" s="18" t="s">
        <v>593</v>
      </c>
      <c r="G49" s="67" t="s">
        <v>3152</v>
      </c>
      <c r="H49" s="67">
        <v>12</v>
      </c>
      <c r="I49" s="28">
        <v>10</v>
      </c>
      <c r="J49" s="28" t="s">
        <v>596</v>
      </c>
      <c r="K49" s="28" t="s">
        <v>4198</v>
      </c>
      <c r="L49" s="28" t="s">
        <v>4199</v>
      </c>
      <c r="M49" s="28">
        <v>40</v>
      </c>
      <c r="N49" s="67"/>
      <c r="O49" s="18"/>
      <c r="P49" s="72"/>
      <c r="Q49" s="28"/>
      <c r="R49" s="37"/>
    </row>
    <row r="50" ht="15.75" customHeight="1" spans="1:18">
      <c r="A50" s="26">
        <f t="shared" si="0"/>
        <v>32</v>
      </c>
      <c r="B50" s="27" t="s">
        <v>4200</v>
      </c>
      <c r="C50" s="18" t="s">
        <v>3563</v>
      </c>
      <c r="D50" s="18" t="s">
        <v>4201</v>
      </c>
      <c r="E50" s="18" t="s">
        <v>352</v>
      </c>
      <c r="F50" s="18" t="s">
        <v>593</v>
      </c>
      <c r="G50" s="67" t="s">
        <v>3152</v>
      </c>
      <c r="H50" s="67">
        <v>12</v>
      </c>
      <c r="I50" s="28">
        <v>12</v>
      </c>
      <c r="J50" s="28" t="s">
        <v>596</v>
      </c>
      <c r="K50" s="47" t="s">
        <v>3495</v>
      </c>
      <c r="L50" s="45" t="s">
        <v>3496</v>
      </c>
      <c r="M50" s="28">
        <v>20</v>
      </c>
      <c r="N50" s="67"/>
      <c r="O50" s="18"/>
      <c r="P50" s="72"/>
      <c r="Q50" s="28"/>
      <c r="R50" s="37"/>
    </row>
    <row r="51" ht="15.75" customHeight="1" spans="1:18">
      <c r="A51" s="26">
        <f t="shared" si="0"/>
        <v>0</v>
      </c>
      <c r="B51" s="27" t="s">
        <v>4202</v>
      </c>
      <c r="C51" s="18" t="s">
        <v>4203</v>
      </c>
      <c r="D51" s="18" t="s">
        <v>4204</v>
      </c>
      <c r="E51" s="18"/>
      <c r="F51" s="18"/>
      <c r="G51" s="67"/>
      <c r="H51" s="67"/>
      <c r="I51" s="28"/>
      <c r="J51" s="28"/>
      <c r="K51" s="28"/>
      <c r="L51" s="28"/>
      <c r="M51" s="28"/>
      <c r="N51" s="67"/>
      <c r="O51" s="18"/>
      <c r="P51" s="72"/>
      <c r="Q51" s="28"/>
      <c r="R51" s="37"/>
    </row>
    <row r="52" ht="15.75" customHeight="1" spans="1:18">
      <c r="A52" s="26">
        <f t="shared" si="0"/>
        <v>29</v>
      </c>
      <c r="B52" s="27" t="s">
        <v>4205</v>
      </c>
      <c r="C52" s="18" t="s">
        <v>1376</v>
      </c>
      <c r="D52" s="18" t="s">
        <v>4206</v>
      </c>
      <c r="E52" s="18" t="s">
        <v>596</v>
      </c>
      <c r="F52" s="18" t="s">
        <v>4207</v>
      </c>
      <c r="G52" s="67" t="s">
        <v>4208</v>
      </c>
      <c r="H52" s="67">
        <v>29</v>
      </c>
      <c r="I52" s="28">
        <v>29</v>
      </c>
      <c r="J52" s="28"/>
      <c r="K52" s="28"/>
      <c r="L52" s="28"/>
      <c r="M52" s="28"/>
      <c r="N52" s="67"/>
      <c r="O52" s="18"/>
      <c r="P52" s="72"/>
      <c r="Q52" s="28"/>
      <c r="R52" s="37"/>
    </row>
    <row r="53" ht="15.75" customHeight="1" spans="1:18">
      <c r="A53" s="26">
        <f t="shared" si="0"/>
        <v>0</v>
      </c>
      <c r="B53" s="27" t="s">
        <v>4209</v>
      </c>
      <c r="C53" s="18" t="s">
        <v>4210</v>
      </c>
      <c r="D53" s="18" t="s">
        <v>3297</v>
      </c>
      <c r="E53" s="18"/>
      <c r="F53" s="18"/>
      <c r="G53" s="67"/>
      <c r="H53" s="67"/>
      <c r="I53" s="28"/>
      <c r="J53" s="28"/>
      <c r="K53" s="28"/>
      <c r="L53" s="28"/>
      <c r="M53" s="28"/>
      <c r="N53" s="67"/>
      <c r="O53" s="18"/>
      <c r="P53" s="72"/>
      <c r="Q53" s="28"/>
      <c r="R53" s="37"/>
    </row>
    <row r="54" ht="15.75" customHeight="1" spans="1:18">
      <c r="A54" s="26">
        <f t="shared" si="0"/>
        <v>24</v>
      </c>
      <c r="B54" s="27" t="s">
        <v>4211</v>
      </c>
      <c r="C54" s="18" t="s">
        <v>3883</v>
      </c>
      <c r="D54" s="18" t="s">
        <v>4212</v>
      </c>
      <c r="E54" s="18" t="s">
        <v>596</v>
      </c>
      <c r="F54" s="18" t="s">
        <v>4213</v>
      </c>
      <c r="G54" s="67" t="s">
        <v>1521</v>
      </c>
      <c r="H54" s="67">
        <v>24</v>
      </c>
      <c r="I54" s="28">
        <v>24</v>
      </c>
      <c r="J54" s="28"/>
      <c r="K54" s="28"/>
      <c r="L54" s="28"/>
      <c r="M54" s="28"/>
      <c r="N54" s="67"/>
      <c r="O54" s="18"/>
      <c r="P54" s="72"/>
      <c r="Q54" s="28"/>
      <c r="R54" s="37"/>
    </row>
    <row r="55" ht="15.75" customHeight="1" spans="1:18">
      <c r="A55" s="26">
        <f t="shared" si="0"/>
        <v>39</v>
      </c>
      <c r="B55" s="27" t="s">
        <v>4214</v>
      </c>
      <c r="C55" s="18" t="s">
        <v>1953</v>
      </c>
      <c r="D55" s="18" t="s">
        <v>2282</v>
      </c>
      <c r="E55" s="18" t="s">
        <v>596</v>
      </c>
      <c r="F55" s="18" t="s">
        <v>4215</v>
      </c>
      <c r="G55" s="69" t="s">
        <v>1826</v>
      </c>
      <c r="H55" s="67">
        <v>24</v>
      </c>
      <c r="I55" s="28">
        <v>24</v>
      </c>
      <c r="J55" s="28"/>
      <c r="K55" s="6" t="s">
        <v>4216</v>
      </c>
      <c r="L55" s="5" t="s">
        <v>2532</v>
      </c>
      <c r="M55" s="5">
        <v>15</v>
      </c>
      <c r="N55" s="5"/>
      <c r="O55" s="18"/>
      <c r="P55" s="72"/>
      <c r="Q55" s="28"/>
      <c r="R55" s="37"/>
    </row>
    <row r="56" ht="15.75" customHeight="1" spans="1:18">
      <c r="A56" s="26">
        <f t="shared" si="0"/>
        <v>29</v>
      </c>
      <c r="B56" s="27" t="s">
        <v>4217</v>
      </c>
      <c r="C56" s="18" t="s">
        <v>4218</v>
      </c>
      <c r="D56" s="18" t="s">
        <v>2787</v>
      </c>
      <c r="E56" s="18" t="s">
        <v>3492</v>
      </c>
      <c r="F56" s="18" t="s">
        <v>4207</v>
      </c>
      <c r="G56" s="67" t="s">
        <v>4208</v>
      </c>
      <c r="H56" s="67">
        <v>29</v>
      </c>
      <c r="I56" s="28">
        <v>29</v>
      </c>
      <c r="J56" s="28"/>
      <c r="K56" s="80"/>
      <c r="L56" s="81"/>
      <c r="M56" s="81"/>
      <c r="N56" s="67"/>
      <c r="O56" s="18"/>
      <c r="P56" s="72"/>
      <c r="Q56" s="28"/>
      <c r="R56" s="37"/>
    </row>
    <row r="57" ht="15.75" customHeight="1" spans="1:18">
      <c r="A57" s="26">
        <f t="shared" si="0"/>
        <v>20</v>
      </c>
      <c r="B57" s="27" t="s">
        <v>4219</v>
      </c>
      <c r="C57" s="18" t="s">
        <v>4220</v>
      </c>
      <c r="D57" s="18" t="s">
        <v>2495</v>
      </c>
      <c r="E57" s="18"/>
      <c r="F57" s="18"/>
      <c r="G57" s="67"/>
      <c r="H57" s="67"/>
      <c r="I57" s="28"/>
      <c r="J57" s="28" t="s">
        <v>596</v>
      </c>
      <c r="K57" s="47" t="s">
        <v>4221</v>
      </c>
      <c r="L57" s="45" t="s">
        <v>3829</v>
      </c>
      <c r="M57" s="28">
        <v>20</v>
      </c>
      <c r="N57" s="67"/>
      <c r="O57" s="18"/>
      <c r="P57" s="72"/>
      <c r="Q57" s="28"/>
      <c r="R57" s="37"/>
    </row>
    <row r="58" ht="15.75" customHeight="1" spans="1:18">
      <c r="A58" s="26">
        <f t="shared" si="0"/>
        <v>30</v>
      </c>
      <c r="B58" s="27" t="s">
        <v>4222</v>
      </c>
      <c r="C58" s="18" t="s">
        <v>2208</v>
      </c>
      <c r="D58" s="18" t="s">
        <v>4223</v>
      </c>
      <c r="E58" s="18"/>
      <c r="F58" s="18" t="s">
        <v>4224</v>
      </c>
      <c r="G58" s="67" t="s">
        <v>4225</v>
      </c>
      <c r="H58" s="67" t="s">
        <v>2865</v>
      </c>
      <c r="I58" s="28">
        <v>30</v>
      </c>
      <c r="J58" s="28"/>
      <c r="K58" s="28"/>
      <c r="L58" s="28"/>
      <c r="M58" s="28"/>
      <c r="N58" s="67"/>
      <c r="O58" s="18"/>
      <c r="P58" s="72"/>
      <c r="Q58" s="28"/>
      <c r="R58" s="37"/>
    </row>
    <row r="59" ht="15.75" customHeight="1" spans="1:18">
      <c r="A59" s="26">
        <f t="shared" si="0"/>
        <v>24</v>
      </c>
      <c r="B59" s="27" t="s">
        <v>4226</v>
      </c>
      <c r="C59" s="18" t="s">
        <v>1972</v>
      </c>
      <c r="D59" s="18" t="s">
        <v>4227</v>
      </c>
      <c r="E59" s="18" t="s">
        <v>596</v>
      </c>
      <c r="F59" s="18" t="s">
        <v>4228</v>
      </c>
      <c r="G59" s="67" t="s">
        <v>3481</v>
      </c>
      <c r="H59" s="67">
        <v>32</v>
      </c>
      <c r="I59" s="28">
        <v>24</v>
      </c>
      <c r="J59" s="28"/>
      <c r="K59" s="28"/>
      <c r="L59" s="28"/>
      <c r="M59" s="28"/>
      <c r="N59" s="67"/>
      <c r="O59" s="18"/>
      <c r="P59" s="72"/>
      <c r="Q59" s="28"/>
      <c r="R59" s="37"/>
    </row>
    <row r="60" ht="15.75" customHeight="1" spans="1:18">
      <c r="A60" s="26">
        <f t="shared" si="0"/>
        <v>15</v>
      </c>
      <c r="B60" s="27" t="s">
        <v>4229</v>
      </c>
      <c r="C60" s="18" t="s">
        <v>4230</v>
      </c>
      <c r="D60" s="18" t="s">
        <v>3638</v>
      </c>
      <c r="E60" s="18"/>
      <c r="F60" s="6" t="s">
        <v>4231</v>
      </c>
      <c r="G60" s="5" t="s">
        <v>2532</v>
      </c>
      <c r="H60" s="5" t="s">
        <v>1221</v>
      </c>
      <c r="I60" s="5">
        <v>15</v>
      </c>
      <c r="J60" s="28"/>
      <c r="K60" s="28"/>
      <c r="L60" s="28"/>
      <c r="M60" s="28"/>
      <c r="N60" s="67"/>
      <c r="O60" s="18"/>
      <c r="P60" s="72"/>
      <c r="Q60" s="28"/>
      <c r="R60" s="37"/>
    </row>
    <row r="61" ht="15.75" customHeight="1" spans="1:18">
      <c r="A61" s="26">
        <f t="shared" si="0"/>
        <v>23</v>
      </c>
      <c r="B61" s="27" t="s">
        <v>4232</v>
      </c>
      <c r="C61" s="18" t="s">
        <v>1417</v>
      </c>
      <c r="D61" s="18" t="s">
        <v>4233</v>
      </c>
      <c r="E61" s="18" t="s">
        <v>596</v>
      </c>
      <c r="F61" s="47" t="s">
        <v>3463</v>
      </c>
      <c r="G61" s="37" t="s">
        <v>4234</v>
      </c>
      <c r="H61" s="67">
        <v>23</v>
      </c>
      <c r="I61" s="28">
        <v>23</v>
      </c>
      <c r="J61" s="28"/>
      <c r="K61" s="28"/>
      <c r="L61" s="28"/>
      <c r="M61" s="28"/>
      <c r="N61" s="67"/>
      <c r="O61" s="18"/>
      <c r="P61" s="72"/>
      <c r="Q61" s="28"/>
      <c r="R61" s="37"/>
    </row>
    <row r="62" ht="15.75" customHeight="1" spans="1:18">
      <c r="A62" s="26">
        <f t="shared" si="0"/>
        <v>30</v>
      </c>
      <c r="B62" s="27" t="s">
        <v>4235</v>
      </c>
      <c r="C62" s="18" t="s">
        <v>4236</v>
      </c>
      <c r="D62" s="18" t="s">
        <v>4237</v>
      </c>
      <c r="E62" s="18"/>
      <c r="F62" s="18"/>
      <c r="G62" s="67"/>
      <c r="H62" s="67"/>
      <c r="I62" s="28"/>
      <c r="J62" s="28"/>
      <c r="K62" s="47" t="s">
        <v>4238</v>
      </c>
      <c r="L62" s="53" t="s">
        <v>4239</v>
      </c>
      <c r="M62" s="28">
        <v>30</v>
      </c>
      <c r="N62" s="67"/>
      <c r="O62" s="18"/>
      <c r="P62" s="72"/>
      <c r="Q62" s="28"/>
      <c r="R62" s="37"/>
    </row>
    <row r="63" ht="15.75" customHeight="1" spans="1:22">
      <c r="A63" s="26">
        <f t="shared" si="0"/>
        <v>74</v>
      </c>
      <c r="B63" s="27" t="s">
        <v>4240</v>
      </c>
      <c r="C63" s="18" t="s">
        <v>1417</v>
      </c>
      <c r="D63" s="18" t="s">
        <v>4241</v>
      </c>
      <c r="E63" s="18"/>
      <c r="F63" s="18"/>
      <c r="G63" s="67"/>
      <c r="H63" s="67"/>
      <c r="I63" s="28"/>
      <c r="J63" s="28" t="s">
        <v>596</v>
      </c>
      <c r="K63" s="47" t="s">
        <v>4125</v>
      </c>
      <c r="L63" s="45" t="s">
        <v>4242</v>
      </c>
      <c r="M63" s="28">
        <v>40</v>
      </c>
      <c r="N63" s="67" t="s">
        <v>596</v>
      </c>
      <c r="O63" s="18" t="s">
        <v>4243</v>
      </c>
      <c r="P63" s="72" t="s">
        <v>1826</v>
      </c>
      <c r="Q63" s="28">
        <v>24</v>
      </c>
      <c r="R63" s="37">
        <v>24</v>
      </c>
      <c r="S63" t="s">
        <v>3463</v>
      </c>
      <c r="T63" t="s">
        <v>4244</v>
      </c>
      <c r="U63" t="s">
        <v>663</v>
      </c>
      <c r="V63">
        <v>10</v>
      </c>
    </row>
    <row r="64" ht="15.75" customHeight="1" spans="1:18">
      <c r="A64" s="26">
        <f t="shared" si="0"/>
        <v>40</v>
      </c>
      <c r="B64" s="27" t="s">
        <v>4245</v>
      </c>
      <c r="C64" s="18" t="s">
        <v>4246</v>
      </c>
      <c r="D64" s="18" t="s">
        <v>4247</v>
      </c>
      <c r="E64" s="18"/>
      <c r="F64" s="18" t="s">
        <v>4248</v>
      </c>
      <c r="G64" s="67" t="s">
        <v>4249</v>
      </c>
      <c r="H64" s="67" t="s">
        <v>1567</v>
      </c>
      <c r="I64" s="28">
        <v>40</v>
      </c>
      <c r="J64" s="28"/>
      <c r="K64" s="28"/>
      <c r="L64" s="28"/>
      <c r="M64" s="28"/>
      <c r="N64" s="67"/>
      <c r="O64" s="18"/>
      <c r="P64" s="72"/>
      <c r="Q64" s="28"/>
      <c r="R64" s="37"/>
    </row>
    <row r="65" ht="15.75" customHeight="1" spans="1:22">
      <c r="A65" s="26">
        <f t="shared" si="0"/>
        <v>60</v>
      </c>
      <c r="B65" s="27" t="s">
        <v>4250</v>
      </c>
      <c r="C65" s="18" t="s">
        <v>4251</v>
      </c>
      <c r="D65" s="18" t="s">
        <v>4252</v>
      </c>
      <c r="E65" s="18" t="s">
        <v>23</v>
      </c>
      <c r="F65" s="18" t="s">
        <v>4253</v>
      </c>
      <c r="G65" s="28" t="s">
        <v>4254</v>
      </c>
      <c r="H65" s="67">
        <v>8</v>
      </c>
      <c r="I65" s="28">
        <v>8</v>
      </c>
      <c r="J65" s="28" t="s">
        <v>13</v>
      </c>
      <c r="K65" s="84" t="s">
        <v>4255</v>
      </c>
      <c r="L65" s="85" t="s">
        <v>1900</v>
      </c>
      <c r="M65" s="85">
        <v>40</v>
      </c>
      <c r="N65" s="27" t="s">
        <v>10</v>
      </c>
      <c r="O65" s="27" t="s">
        <v>3053</v>
      </c>
      <c r="P65" s="86" t="s">
        <v>3054</v>
      </c>
      <c r="Q65" s="89" t="s">
        <v>4256</v>
      </c>
      <c r="R65" s="28"/>
      <c r="S65" s="73" t="s">
        <v>4257</v>
      </c>
      <c r="T65" s="74" t="s">
        <v>4258</v>
      </c>
      <c r="U65" s="74">
        <v>12</v>
      </c>
      <c r="V65" s="74">
        <v>12</v>
      </c>
    </row>
    <row r="66" ht="15.75" customHeight="1" spans="1:18">
      <c r="A66" s="26">
        <f t="shared" si="0"/>
        <v>42</v>
      </c>
      <c r="B66" s="27" t="s">
        <v>4259</v>
      </c>
      <c r="C66" s="18" t="s">
        <v>4260</v>
      </c>
      <c r="D66" s="18" t="s">
        <v>1638</v>
      </c>
      <c r="E66" s="18" t="s">
        <v>352</v>
      </c>
      <c r="F66" s="18" t="s">
        <v>593</v>
      </c>
      <c r="G66" s="67" t="s">
        <v>3152</v>
      </c>
      <c r="H66" s="67">
        <v>12</v>
      </c>
      <c r="I66" s="28">
        <v>12</v>
      </c>
      <c r="J66" s="28"/>
      <c r="K66" s="28" t="s">
        <v>4261</v>
      </c>
      <c r="L66" s="28" t="s">
        <v>3166</v>
      </c>
      <c r="M66" s="28">
        <v>24</v>
      </c>
      <c r="N66" s="67"/>
      <c r="O66" s="18" t="s">
        <v>4262</v>
      </c>
      <c r="P66" s="72" t="s">
        <v>4263</v>
      </c>
      <c r="Q66" s="28" t="s">
        <v>663</v>
      </c>
      <c r="R66" s="37">
        <v>6</v>
      </c>
    </row>
    <row r="67" ht="15.75" customHeight="1" spans="1:22">
      <c r="A67" s="26">
        <f t="shared" si="0"/>
        <v>70</v>
      </c>
      <c r="B67" s="27" t="s">
        <v>4264</v>
      </c>
      <c r="C67" s="18" t="s">
        <v>2335</v>
      </c>
      <c r="D67" s="18" t="s">
        <v>4265</v>
      </c>
      <c r="E67" s="18" t="s">
        <v>352</v>
      </c>
      <c r="F67" s="18" t="s">
        <v>593</v>
      </c>
      <c r="G67" s="67" t="s">
        <v>3152</v>
      </c>
      <c r="H67" s="67">
        <v>12</v>
      </c>
      <c r="I67" s="28">
        <v>12</v>
      </c>
      <c r="J67" s="28"/>
      <c r="K67" s="47" t="s">
        <v>4266</v>
      </c>
      <c r="L67" s="53" t="s">
        <v>4267</v>
      </c>
      <c r="M67" s="28">
        <v>40</v>
      </c>
      <c r="N67" s="67" t="s">
        <v>596</v>
      </c>
      <c r="O67" s="18" t="s">
        <v>4268</v>
      </c>
      <c r="P67" s="72" t="s">
        <v>4269</v>
      </c>
      <c r="Q67" s="28">
        <v>10</v>
      </c>
      <c r="R67" s="37">
        <v>8</v>
      </c>
      <c r="S67" s="9" t="s">
        <v>4270</v>
      </c>
      <c r="T67" s="9" t="s">
        <v>3788</v>
      </c>
      <c r="U67" s="37">
        <v>10</v>
      </c>
      <c r="V67" s="37">
        <v>10</v>
      </c>
    </row>
    <row r="68" ht="15.75" customHeight="1" spans="1:22">
      <c r="A68" s="26">
        <f t="shared" si="0"/>
        <v>70</v>
      </c>
      <c r="B68" s="27" t="s">
        <v>4271</v>
      </c>
      <c r="C68" s="18" t="s">
        <v>3867</v>
      </c>
      <c r="D68" s="18" t="s">
        <v>4272</v>
      </c>
      <c r="E68" s="18" t="s">
        <v>352</v>
      </c>
      <c r="F68" s="18" t="s">
        <v>593</v>
      </c>
      <c r="G68" s="67" t="s">
        <v>3152</v>
      </c>
      <c r="H68" s="67">
        <v>12</v>
      </c>
      <c r="I68" s="28">
        <v>11</v>
      </c>
      <c r="J68" s="28" t="s">
        <v>596</v>
      </c>
      <c r="K68" s="47" t="s">
        <v>1109</v>
      </c>
      <c r="L68" s="45" t="s">
        <v>1781</v>
      </c>
      <c r="M68" s="28">
        <v>28</v>
      </c>
      <c r="N68" s="67" t="s">
        <v>596</v>
      </c>
      <c r="O68" s="18" t="s">
        <v>3480</v>
      </c>
      <c r="P68" s="72" t="s">
        <v>2923</v>
      </c>
      <c r="Q68" s="28">
        <v>32</v>
      </c>
      <c r="R68" s="37">
        <v>31</v>
      </c>
      <c r="U68" s="37"/>
      <c r="V68" s="37"/>
    </row>
    <row r="69" ht="15.75" customHeight="1" spans="1:22">
      <c r="A69" s="26">
        <f t="shared" si="0"/>
        <v>0</v>
      </c>
      <c r="B69" s="27" t="s">
        <v>4273</v>
      </c>
      <c r="C69" s="18" t="s">
        <v>1953</v>
      </c>
      <c r="D69" s="18" t="s">
        <v>1496</v>
      </c>
      <c r="E69" s="18"/>
      <c r="F69" s="18"/>
      <c r="G69" s="67"/>
      <c r="H69" s="67"/>
      <c r="I69" s="28"/>
      <c r="J69" s="28"/>
      <c r="K69" s="28"/>
      <c r="L69" s="28"/>
      <c r="M69" s="28"/>
      <c r="N69" s="67"/>
      <c r="O69" s="18"/>
      <c r="P69" s="72"/>
      <c r="Q69" s="28"/>
      <c r="R69" s="37"/>
      <c r="U69" s="37"/>
      <c r="V69" s="37"/>
    </row>
    <row r="70" ht="15.75" customHeight="1" spans="1:22">
      <c r="A70" s="26">
        <f t="shared" si="0"/>
        <v>48</v>
      </c>
      <c r="B70" s="27" t="s">
        <v>4274</v>
      </c>
      <c r="C70" s="18" t="s">
        <v>4275</v>
      </c>
      <c r="D70" s="18" t="s">
        <v>3849</v>
      </c>
      <c r="E70" s="18" t="s">
        <v>596</v>
      </c>
      <c r="F70" s="18" t="s">
        <v>4276</v>
      </c>
      <c r="G70" s="82" t="s">
        <v>4277</v>
      </c>
      <c r="H70" s="67">
        <v>15</v>
      </c>
      <c r="I70" s="28">
        <v>15</v>
      </c>
      <c r="J70" s="28" t="s">
        <v>596</v>
      </c>
      <c r="K70" s="47" t="s">
        <v>4023</v>
      </c>
      <c r="L70" s="45" t="s">
        <v>4278</v>
      </c>
      <c r="M70" s="28">
        <v>20</v>
      </c>
      <c r="N70" s="67"/>
      <c r="O70" s="47" t="s">
        <v>4279</v>
      </c>
      <c r="P70" s="68" t="s">
        <v>4280</v>
      </c>
      <c r="Q70" s="28">
        <v>15</v>
      </c>
      <c r="R70" s="37">
        <v>13</v>
      </c>
      <c r="U70" s="37"/>
      <c r="V70" s="37"/>
    </row>
    <row r="71" ht="15.75" customHeight="1" spans="1:22">
      <c r="A71" s="26">
        <f t="shared" si="0"/>
        <v>34</v>
      </c>
      <c r="B71" s="27" t="s">
        <v>4281</v>
      </c>
      <c r="C71" s="18" t="s">
        <v>1797</v>
      </c>
      <c r="D71" s="18" t="s">
        <v>4282</v>
      </c>
      <c r="E71" s="18"/>
      <c r="F71" s="18" t="s">
        <v>4248</v>
      </c>
      <c r="G71" s="67" t="s">
        <v>2793</v>
      </c>
      <c r="H71" s="67" t="s">
        <v>2347</v>
      </c>
      <c r="I71" s="28">
        <v>10</v>
      </c>
      <c r="J71" s="28" t="s">
        <v>596</v>
      </c>
      <c r="K71" s="28" t="s">
        <v>4248</v>
      </c>
      <c r="L71" s="28" t="s">
        <v>3166</v>
      </c>
      <c r="M71" s="28">
        <v>24</v>
      </c>
      <c r="N71" s="67"/>
      <c r="O71" s="18"/>
      <c r="P71" s="72"/>
      <c r="Q71" s="28"/>
      <c r="R71" s="37"/>
      <c r="U71" s="37"/>
      <c r="V71" s="37"/>
    </row>
    <row r="72" ht="18" customHeight="1" spans="1:26">
      <c r="A72" s="26">
        <f t="shared" si="0"/>
        <v>84</v>
      </c>
      <c r="B72" s="27" t="s">
        <v>4283</v>
      </c>
      <c r="C72" s="18" t="s">
        <v>4284</v>
      </c>
      <c r="D72" s="18" t="s">
        <v>4285</v>
      </c>
      <c r="E72" s="18" t="s">
        <v>596</v>
      </c>
      <c r="F72" s="18" t="s">
        <v>223</v>
      </c>
      <c r="G72" s="28" t="s">
        <v>2797</v>
      </c>
      <c r="H72" s="74" t="s">
        <v>1529</v>
      </c>
      <c r="I72" s="67">
        <v>20</v>
      </c>
      <c r="J72" s="28"/>
      <c r="K72" s="73" t="s">
        <v>4286</v>
      </c>
      <c r="L72" s="74" t="s">
        <v>4287</v>
      </c>
      <c r="M72" s="74">
        <v>12</v>
      </c>
      <c r="N72" s="67" t="s">
        <v>596</v>
      </c>
      <c r="O72" s="73" t="s">
        <v>2107</v>
      </c>
      <c r="P72" s="87" t="s">
        <v>4288</v>
      </c>
      <c r="Q72" s="74">
        <v>30</v>
      </c>
      <c r="R72" s="74">
        <v>30</v>
      </c>
      <c r="S72" s="74" t="s">
        <v>4289</v>
      </c>
      <c r="T72" s="9" t="s">
        <v>4290</v>
      </c>
      <c r="U72" s="37">
        <v>12</v>
      </c>
      <c r="V72" s="37">
        <v>12</v>
      </c>
      <c r="W72" s="9" t="s">
        <v>4291</v>
      </c>
      <c r="X72" s="9" t="s">
        <v>3435</v>
      </c>
      <c r="Y72" s="9" t="s">
        <v>663</v>
      </c>
      <c r="Z72" s="9">
        <v>10</v>
      </c>
    </row>
    <row r="73" ht="15.75" customHeight="1" spans="1:19">
      <c r="A73" s="26">
        <f t="shared" si="0"/>
        <v>72</v>
      </c>
      <c r="B73" s="27" t="s">
        <v>4292</v>
      </c>
      <c r="C73" s="18" t="s">
        <v>4293</v>
      </c>
      <c r="D73" s="18" t="s">
        <v>1681</v>
      </c>
      <c r="E73" s="18" t="s">
        <v>13</v>
      </c>
      <c r="F73" s="18" t="s">
        <v>4294</v>
      </c>
      <c r="G73" s="67" t="s">
        <v>4295</v>
      </c>
      <c r="H73" s="67">
        <v>36</v>
      </c>
      <c r="I73" s="28">
        <v>20</v>
      </c>
      <c r="J73" s="28" t="s">
        <v>596</v>
      </c>
      <c r="K73" s="73" t="s">
        <v>4296</v>
      </c>
      <c r="L73" s="74" t="s">
        <v>3509</v>
      </c>
      <c r="M73" s="74">
        <v>32</v>
      </c>
      <c r="N73" s="67" t="s">
        <v>596</v>
      </c>
      <c r="O73" s="73" t="s">
        <v>4297</v>
      </c>
      <c r="P73" s="87" t="s">
        <v>4298</v>
      </c>
      <c r="Q73" s="74" t="s">
        <v>737</v>
      </c>
      <c r="R73" s="74">
        <v>20</v>
      </c>
      <c r="S73" s="74"/>
    </row>
    <row r="74" ht="15.75" customHeight="1" spans="1:18">
      <c r="A74" s="26">
        <f t="shared" si="0"/>
        <v>72</v>
      </c>
      <c r="B74" s="27" t="s">
        <v>4299</v>
      </c>
      <c r="C74" s="18" t="s">
        <v>2661</v>
      </c>
      <c r="D74" s="18" t="s">
        <v>3416</v>
      </c>
      <c r="E74" s="18" t="s">
        <v>13</v>
      </c>
      <c r="F74" s="18" t="s">
        <v>4294</v>
      </c>
      <c r="G74" s="67" t="s">
        <v>4295</v>
      </c>
      <c r="H74" s="67">
        <v>36</v>
      </c>
      <c r="I74" s="28">
        <v>20</v>
      </c>
      <c r="J74" s="28" t="s">
        <v>13</v>
      </c>
      <c r="K74" s="73" t="s">
        <v>4296</v>
      </c>
      <c r="L74" s="74" t="s">
        <v>3509</v>
      </c>
      <c r="M74" s="74">
        <v>32</v>
      </c>
      <c r="N74" s="67" t="s">
        <v>596</v>
      </c>
      <c r="O74" s="47" t="s">
        <v>4300</v>
      </c>
      <c r="P74" s="68" t="s">
        <v>872</v>
      </c>
      <c r="Q74" s="28">
        <v>20</v>
      </c>
      <c r="R74" s="37">
        <v>20</v>
      </c>
    </row>
    <row r="75" ht="15.75" customHeight="1" spans="1:19">
      <c r="A75" s="26">
        <f t="shared" si="0"/>
        <v>72</v>
      </c>
      <c r="B75" s="27" t="s">
        <v>4301</v>
      </c>
      <c r="C75" s="18" t="s">
        <v>2452</v>
      </c>
      <c r="D75" s="18" t="s">
        <v>4302</v>
      </c>
      <c r="E75" s="18" t="s">
        <v>352</v>
      </c>
      <c r="F75" s="18" t="s">
        <v>4303</v>
      </c>
      <c r="G75" s="67" t="s">
        <v>4304</v>
      </c>
      <c r="H75" s="67">
        <v>20</v>
      </c>
      <c r="I75" s="28">
        <v>12</v>
      </c>
      <c r="J75" s="28" t="s">
        <v>596</v>
      </c>
      <c r="K75" s="84" t="s">
        <v>4303</v>
      </c>
      <c r="L75" s="85" t="s">
        <v>4305</v>
      </c>
      <c r="M75" s="85">
        <v>30</v>
      </c>
      <c r="N75" s="67" t="s">
        <v>596</v>
      </c>
      <c r="O75" s="73" t="s">
        <v>3815</v>
      </c>
      <c r="P75" s="87" t="s">
        <v>4306</v>
      </c>
      <c r="Q75" s="74" t="s">
        <v>1386</v>
      </c>
      <c r="R75" s="74">
        <v>30</v>
      </c>
      <c r="S75" s="74"/>
    </row>
    <row r="76" ht="15.75" customHeight="1" spans="1:18">
      <c r="A76" s="26">
        <f t="shared" si="0"/>
        <v>0</v>
      </c>
      <c r="B76" s="27" t="s">
        <v>4307</v>
      </c>
      <c r="C76" s="18" t="s">
        <v>2544</v>
      </c>
      <c r="D76" s="18" t="s">
        <v>4308</v>
      </c>
      <c r="E76" s="18"/>
      <c r="F76" s="18"/>
      <c r="G76" s="67"/>
      <c r="H76" s="67"/>
      <c r="I76" s="28"/>
      <c r="J76" s="28"/>
      <c r="K76" s="28"/>
      <c r="L76" s="28"/>
      <c r="M76" s="28"/>
      <c r="N76" s="67"/>
      <c r="O76" s="18"/>
      <c r="P76" s="72"/>
      <c r="Q76" s="28"/>
      <c r="R76" s="37"/>
    </row>
    <row r="77" ht="15.75" customHeight="1" spans="1:22">
      <c r="A77" s="26">
        <f t="shared" si="0"/>
        <v>62</v>
      </c>
      <c r="B77" s="27" t="s">
        <v>4309</v>
      </c>
      <c r="C77" s="18" t="s">
        <v>4310</v>
      </c>
      <c r="D77" s="18" t="s">
        <v>4311</v>
      </c>
      <c r="E77" s="18" t="s">
        <v>352</v>
      </c>
      <c r="F77" s="18" t="s">
        <v>593</v>
      </c>
      <c r="G77" s="67" t="s">
        <v>3152</v>
      </c>
      <c r="H77" s="67">
        <v>12</v>
      </c>
      <c r="I77" s="28">
        <v>12</v>
      </c>
      <c r="J77" s="28"/>
      <c r="K77" s="28" t="s">
        <v>4312</v>
      </c>
      <c r="L77" s="28" t="s">
        <v>3360</v>
      </c>
      <c r="M77" s="28">
        <v>15</v>
      </c>
      <c r="N77" s="67" t="s">
        <v>596</v>
      </c>
      <c r="O77" s="18" t="s">
        <v>4313</v>
      </c>
      <c r="P77" s="72" t="s">
        <v>4314</v>
      </c>
      <c r="Q77" s="28">
        <v>10</v>
      </c>
      <c r="R77" s="37">
        <v>10</v>
      </c>
      <c r="S77" s="37" t="s">
        <v>4315</v>
      </c>
      <c r="T77" s="37" t="s">
        <v>4316</v>
      </c>
      <c r="U77" s="37">
        <v>25</v>
      </c>
      <c r="V77" s="37">
        <v>25</v>
      </c>
    </row>
    <row r="78" ht="15.75" customHeight="1" spans="1:18">
      <c r="A78" s="26">
        <f t="shared" si="0"/>
        <v>22</v>
      </c>
      <c r="B78" s="27" t="s">
        <v>4317</v>
      </c>
      <c r="C78" s="18" t="s">
        <v>4318</v>
      </c>
      <c r="D78" s="18" t="s">
        <v>4319</v>
      </c>
      <c r="E78" s="18" t="s">
        <v>352</v>
      </c>
      <c r="F78" s="18" t="s">
        <v>593</v>
      </c>
      <c r="G78" s="67" t="s">
        <v>3152</v>
      </c>
      <c r="H78" s="67">
        <v>12</v>
      </c>
      <c r="I78" s="28">
        <v>7</v>
      </c>
      <c r="J78" s="28"/>
      <c r="K78" s="28" t="s">
        <v>2864</v>
      </c>
      <c r="L78" s="28" t="s">
        <v>3320</v>
      </c>
      <c r="M78" s="28">
        <v>15</v>
      </c>
      <c r="N78" s="67"/>
      <c r="O78" s="18"/>
      <c r="P78" s="72"/>
      <c r="Q78" s="28"/>
      <c r="R78" s="37"/>
    </row>
    <row r="79" ht="15.75" customHeight="1" spans="1:18">
      <c r="A79" s="26">
        <f t="shared" si="0"/>
        <v>42</v>
      </c>
      <c r="B79" s="27" t="s">
        <v>4320</v>
      </c>
      <c r="C79" s="18" t="s">
        <v>4321</v>
      </c>
      <c r="D79" s="18" t="s">
        <v>4322</v>
      </c>
      <c r="E79" s="18" t="s">
        <v>352</v>
      </c>
      <c r="F79" s="18" t="s">
        <v>593</v>
      </c>
      <c r="G79" s="67" t="s">
        <v>3152</v>
      </c>
      <c r="H79" s="67">
        <v>12</v>
      </c>
      <c r="I79" s="28">
        <v>8</v>
      </c>
      <c r="J79" s="28" t="s">
        <v>596</v>
      </c>
      <c r="K79" s="28" t="s">
        <v>4323</v>
      </c>
      <c r="L79" s="28" t="s">
        <v>3166</v>
      </c>
      <c r="M79" s="28">
        <v>24</v>
      </c>
      <c r="N79" s="67" t="s">
        <v>596</v>
      </c>
      <c r="O79" s="18" t="s">
        <v>4324</v>
      </c>
      <c r="P79" s="72" t="s">
        <v>3788</v>
      </c>
      <c r="Q79" s="28">
        <v>10</v>
      </c>
      <c r="R79" s="37">
        <v>10</v>
      </c>
    </row>
    <row r="80" ht="15.75" customHeight="1" spans="1:18">
      <c r="A80" s="26">
        <f t="shared" si="0"/>
        <v>0</v>
      </c>
      <c r="B80" s="27" t="s">
        <v>4325</v>
      </c>
      <c r="C80" s="18" t="s">
        <v>1797</v>
      </c>
      <c r="D80" s="18" t="s">
        <v>4326</v>
      </c>
      <c r="E80" s="18"/>
      <c r="F80" s="18"/>
      <c r="G80" s="67"/>
      <c r="H80" s="67"/>
      <c r="I80" s="28"/>
      <c r="J80" s="28"/>
      <c r="K80" s="28"/>
      <c r="L80" s="28"/>
      <c r="M80" s="28"/>
      <c r="N80" s="67"/>
      <c r="O80" s="18"/>
      <c r="P80" s="72"/>
      <c r="Q80" s="28"/>
      <c r="R80" s="37"/>
    </row>
    <row r="81" ht="15.75" customHeight="1" spans="1:18">
      <c r="A81" s="26">
        <f t="shared" si="0"/>
        <v>46</v>
      </c>
      <c r="B81" s="27" t="s">
        <v>4327</v>
      </c>
      <c r="C81" s="18" t="s">
        <v>1942</v>
      </c>
      <c r="D81" s="18" t="s">
        <v>2667</v>
      </c>
      <c r="E81" s="18" t="s">
        <v>352</v>
      </c>
      <c r="F81" s="18" t="s">
        <v>593</v>
      </c>
      <c r="G81" s="67" t="s">
        <v>3152</v>
      </c>
      <c r="H81" s="67">
        <v>12</v>
      </c>
      <c r="I81" s="28">
        <v>12</v>
      </c>
      <c r="J81" s="28" t="s">
        <v>596</v>
      </c>
      <c r="K81" s="47" t="s">
        <v>4328</v>
      </c>
      <c r="L81" s="45" t="s">
        <v>2457</v>
      </c>
      <c r="M81" s="28">
        <v>24</v>
      </c>
      <c r="N81" s="67" t="s">
        <v>596</v>
      </c>
      <c r="O81" s="18" t="s">
        <v>4329</v>
      </c>
      <c r="P81" s="72" t="s">
        <v>3127</v>
      </c>
      <c r="Q81" s="28">
        <v>12</v>
      </c>
      <c r="R81" s="37">
        <v>10</v>
      </c>
    </row>
    <row r="82" ht="15.75" customHeight="1" spans="1:18">
      <c r="A82" s="26">
        <f t="shared" si="0"/>
        <v>46</v>
      </c>
      <c r="B82" s="27" t="s">
        <v>4330</v>
      </c>
      <c r="C82" s="18" t="s">
        <v>4331</v>
      </c>
      <c r="D82" s="18" t="s">
        <v>4332</v>
      </c>
      <c r="E82" s="18" t="s">
        <v>352</v>
      </c>
      <c r="F82" s="18" t="s">
        <v>593</v>
      </c>
      <c r="G82" s="67" t="s">
        <v>3152</v>
      </c>
      <c r="H82" s="67">
        <v>12</v>
      </c>
      <c r="I82" s="28">
        <v>12</v>
      </c>
      <c r="J82" s="28" t="s">
        <v>596</v>
      </c>
      <c r="K82" s="47" t="s">
        <v>4333</v>
      </c>
      <c r="L82" s="28" t="s">
        <v>2793</v>
      </c>
      <c r="M82" s="28">
        <v>10</v>
      </c>
      <c r="N82" s="67" t="s">
        <v>596</v>
      </c>
      <c r="O82" s="18" t="s">
        <v>4333</v>
      </c>
      <c r="P82" s="72" t="s">
        <v>2527</v>
      </c>
      <c r="Q82" s="28">
        <v>27</v>
      </c>
      <c r="R82" s="37">
        <v>24</v>
      </c>
    </row>
    <row r="83" ht="15.75" customHeight="1" spans="1:18">
      <c r="A83" s="26">
        <f t="shared" si="0"/>
        <v>12</v>
      </c>
      <c r="B83" s="27" t="s">
        <v>4334</v>
      </c>
      <c r="C83" s="18" t="s">
        <v>4335</v>
      </c>
      <c r="D83" s="18" t="s">
        <v>4336</v>
      </c>
      <c r="E83" s="18" t="s">
        <v>352</v>
      </c>
      <c r="F83" s="18" t="s">
        <v>593</v>
      </c>
      <c r="G83" s="67" t="s">
        <v>3152</v>
      </c>
      <c r="H83" s="67">
        <v>12</v>
      </c>
      <c r="I83" s="28">
        <v>12</v>
      </c>
      <c r="J83" s="28"/>
      <c r="K83" s="28"/>
      <c r="L83" s="28"/>
      <c r="M83" s="28"/>
      <c r="N83" s="67"/>
      <c r="O83" s="18"/>
      <c r="P83" s="72"/>
      <c r="Q83" s="28"/>
      <c r="R83" s="37"/>
    </row>
    <row r="84" ht="15.75" customHeight="1" spans="1:18">
      <c r="A84" s="26">
        <f t="shared" si="0"/>
        <v>0</v>
      </c>
      <c r="B84" s="27" t="s">
        <v>4337</v>
      </c>
      <c r="C84" s="18" t="s">
        <v>4338</v>
      </c>
      <c r="D84" s="18" t="s">
        <v>4339</v>
      </c>
      <c r="E84" s="18" t="s">
        <v>352</v>
      </c>
      <c r="F84" s="18" t="s">
        <v>593</v>
      </c>
      <c r="G84" s="67" t="s">
        <v>3152</v>
      </c>
      <c r="H84" s="67">
        <v>12</v>
      </c>
      <c r="I84" s="28">
        <v>0</v>
      </c>
      <c r="J84" s="28"/>
      <c r="K84" s="28"/>
      <c r="L84" s="28"/>
      <c r="M84" s="28"/>
      <c r="N84" s="67"/>
      <c r="O84" s="18"/>
      <c r="P84" s="72"/>
      <c r="Q84" s="28"/>
      <c r="R84" s="37"/>
    </row>
    <row r="85" ht="15.75" customHeight="1" spans="1:18">
      <c r="A85" s="26">
        <f t="shared" si="0"/>
        <v>36</v>
      </c>
      <c r="B85" s="27" t="s">
        <v>4340</v>
      </c>
      <c r="C85" s="18" t="s">
        <v>4341</v>
      </c>
      <c r="D85" s="18" t="s">
        <v>4342</v>
      </c>
      <c r="E85" s="18" t="s">
        <v>352</v>
      </c>
      <c r="F85" s="73" t="s">
        <v>1071</v>
      </c>
      <c r="G85" s="74" t="s">
        <v>2893</v>
      </c>
      <c r="H85" s="74" t="s">
        <v>2894</v>
      </c>
      <c r="I85" s="28">
        <v>12</v>
      </c>
      <c r="J85" s="28" t="s">
        <v>596</v>
      </c>
      <c r="K85" s="47" t="s">
        <v>4055</v>
      </c>
      <c r="L85" s="45" t="s">
        <v>807</v>
      </c>
      <c r="M85" s="28">
        <v>24</v>
      </c>
      <c r="N85" s="67"/>
      <c r="O85" s="18"/>
      <c r="P85" s="72"/>
      <c r="Q85" s="28"/>
      <c r="R85" s="37"/>
    </row>
    <row r="86" ht="15.75" customHeight="1" spans="1:22">
      <c r="A86" s="26">
        <f t="shared" si="0"/>
        <v>87</v>
      </c>
      <c r="B86" s="27" t="s">
        <v>4343</v>
      </c>
      <c r="C86" s="18" t="s">
        <v>4344</v>
      </c>
      <c r="D86" s="18" t="s">
        <v>4345</v>
      </c>
      <c r="E86" s="18" t="s">
        <v>352</v>
      </c>
      <c r="F86" s="18" t="s">
        <v>593</v>
      </c>
      <c r="G86" s="67" t="s">
        <v>3152</v>
      </c>
      <c r="H86" s="67">
        <v>12</v>
      </c>
      <c r="I86" s="28">
        <v>12</v>
      </c>
      <c r="J86" s="28" t="s">
        <v>596</v>
      </c>
      <c r="K86" s="47" t="s">
        <v>4346</v>
      </c>
      <c r="L86" s="53" t="s">
        <v>1781</v>
      </c>
      <c r="M86" s="28">
        <v>29</v>
      </c>
      <c r="N86" s="67" t="s">
        <v>596</v>
      </c>
      <c r="O86" s="18" t="s">
        <v>4347</v>
      </c>
      <c r="P86" s="72" t="s">
        <v>3166</v>
      </c>
      <c r="Q86" s="28" t="s">
        <v>4348</v>
      </c>
      <c r="R86" s="37">
        <v>34</v>
      </c>
      <c r="S86" s="9" t="s">
        <v>4323</v>
      </c>
      <c r="T86" s="37" t="s">
        <v>3788</v>
      </c>
      <c r="U86" s="37">
        <v>12</v>
      </c>
      <c r="V86" s="37">
        <v>12</v>
      </c>
    </row>
    <row r="87" ht="15.75" customHeight="1" spans="1:22">
      <c r="A87" s="26">
        <f t="shared" si="0"/>
        <v>72</v>
      </c>
      <c r="B87" s="27" t="s">
        <v>4349</v>
      </c>
      <c r="C87" s="18" t="s">
        <v>3966</v>
      </c>
      <c r="D87" s="18" t="s">
        <v>3945</v>
      </c>
      <c r="E87" s="18" t="s">
        <v>352</v>
      </c>
      <c r="F87" s="18" t="s">
        <v>593</v>
      </c>
      <c r="G87" s="67" t="s">
        <v>3152</v>
      </c>
      <c r="H87" s="67">
        <v>12</v>
      </c>
      <c r="I87" s="28">
        <v>12</v>
      </c>
      <c r="J87" s="28" t="s">
        <v>596</v>
      </c>
      <c r="K87" s="47" t="s">
        <v>4350</v>
      </c>
      <c r="L87" s="45" t="s">
        <v>4351</v>
      </c>
      <c r="M87" s="28">
        <v>23</v>
      </c>
      <c r="N87" s="67" t="s">
        <v>596</v>
      </c>
      <c r="O87" s="18" t="s">
        <v>4352</v>
      </c>
      <c r="P87" s="72" t="s">
        <v>3166</v>
      </c>
      <c r="Q87" s="28" t="s">
        <v>2149</v>
      </c>
      <c r="R87" s="37">
        <v>24</v>
      </c>
      <c r="S87" t="s">
        <v>4353</v>
      </c>
      <c r="T87" t="s">
        <v>4354</v>
      </c>
      <c r="U87" t="s">
        <v>4355</v>
      </c>
      <c r="V87">
        <v>13</v>
      </c>
    </row>
    <row r="88" ht="15.75" customHeight="1" spans="1:18">
      <c r="A88" s="26">
        <f t="shared" si="0"/>
        <v>0</v>
      </c>
      <c r="B88" s="27" t="s">
        <v>4356</v>
      </c>
      <c r="C88" s="18" t="s">
        <v>4357</v>
      </c>
      <c r="D88" s="18" t="s">
        <v>4358</v>
      </c>
      <c r="E88" s="18"/>
      <c r="F88" s="18"/>
      <c r="G88" s="67"/>
      <c r="H88" s="67"/>
      <c r="I88" s="28"/>
      <c r="J88" s="28"/>
      <c r="K88" s="28"/>
      <c r="L88" s="28"/>
      <c r="M88" s="28"/>
      <c r="N88" s="67"/>
      <c r="O88" s="18"/>
      <c r="P88" s="72"/>
      <c r="Q88" s="28"/>
      <c r="R88" s="37"/>
    </row>
    <row r="89" ht="15.75" customHeight="1" spans="1:22">
      <c r="A89" s="26">
        <f t="shared" si="0"/>
        <v>69</v>
      </c>
      <c r="B89" s="27" t="s">
        <v>4359</v>
      </c>
      <c r="C89" s="18" t="s">
        <v>4360</v>
      </c>
      <c r="D89" s="18" t="s">
        <v>4361</v>
      </c>
      <c r="E89" s="18" t="s">
        <v>352</v>
      </c>
      <c r="F89" s="18" t="s">
        <v>593</v>
      </c>
      <c r="G89" s="67" t="s">
        <v>3152</v>
      </c>
      <c r="H89" s="67">
        <v>12</v>
      </c>
      <c r="I89" s="28">
        <v>12</v>
      </c>
      <c r="J89" s="28" t="s">
        <v>596</v>
      </c>
      <c r="K89" s="28" t="s">
        <v>4362</v>
      </c>
      <c r="L89" s="28" t="s">
        <v>3360</v>
      </c>
      <c r="M89" s="28">
        <v>15</v>
      </c>
      <c r="N89" s="67" t="s">
        <v>596</v>
      </c>
      <c r="O89" s="18" t="s">
        <v>907</v>
      </c>
      <c r="P89" s="72" t="s">
        <v>4363</v>
      </c>
      <c r="Q89" s="28">
        <v>30</v>
      </c>
      <c r="R89" s="37">
        <v>24</v>
      </c>
      <c r="S89" t="s">
        <v>4364</v>
      </c>
      <c r="T89" t="s">
        <v>3673</v>
      </c>
      <c r="U89" t="s">
        <v>909</v>
      </c>
      <c r="V89">
        <v>18</v>
      </c>
    </row>
    <row r="90" ht="15.75" customHeight="1" spans="1:18">
      <c r="A90" s="26">
        <f t="shared" si="0"/>
        <v>12</v>
      </c>
      <c r="B90" s="27" t="s">
        <v>4365</v>
      </c>
      <c r="C90" s="18" t="s">
        <v>3966</v>
      </c>
      <c r="D90" s="18" t="s">
        <v>4366</v>
      </c>
      <c r="E90" s="28" t="s">
        <v>10</v>
      </c>
      <c r="F90" s="28" t="s">
        <v>4033</v>
      </c>
      <c r="G90" s="28" t="s">
        <v>4034</v>
      </c>
      <c r="H90" s="67">
        <v>12</v>
      </c>
      <c r="I90" s="28">
        <v>12</v>
      </c>
      <c r="J90" s="28"/>
      <c r="K90" s="28"/>
      <c r="L90" s="28"/>
      <c r="M90" s="28"/>
      <c r="N90" s="67"/>
      <c r="O90" s="18"/>
      <c r="P90" s="72"/>
      <c r="Q90" s="28"/>
      <c r="R90" s="37"/>
    </row>
    <row r="91" ht="15.75" customHeight="1" spans="1:18">
      <c r="A91" s="26">
        <f t="shared" si="0"/>
        <v>0</v>
      </c>
      <c r="B91" s="27" t="s">
        <v>4367</v>
      </c>
      <c r="C91" s="18" t="s">
        <v>1533</v>
      </c>
      <c r="D91" s="18" t="s">
        <v>4368</v>
      </c>
      <c r="E91" s="18"/>
      <c r="F91" s="18"/>
      <c r="G91" s="67"/>
      <c r="H91" s="67"/>
      <c r="I91" s="28"/>
      <c r="J91" s="28"/>
      <c r="K91" s="28"/>
      <c r="L91" s="28"/>
      <c r="M91" s="28"/>
      <c r="N91" s="67"/>
      <c r="O91" s="18"/>
      <c r="P91" s="72"/>
      <c r="Q91" s="28"/>
      <c r="R91" s="37"/>
    </row>
    <row r="92" ht="15.75" customHeight="1" spans="1:18">
      <c r="A92" s="26">
        <f t="shared" si="0"/>
        <v>23</v>
      </c>
      <c r="B92" s="27" t="s">
        <v>4369</v>
      </c>
      <c r="C92" s="18" t="s">
        <v>4370</v>
      </c>
      <c r="D92" s="18" t="s">
        <v>4371</v>
      </c>
      <c r="E92" s="18" t="s">
        <v>3621</v>
      </c>
      <c r="F92" s="47" t="s">
        <v>4372</v>
      </c>
      <c r="G92" s="37" t="s">
        <v>4373</v>
      </c>
      <c r="H92" s="67">
        <v>26</v>
      </c>
      <c r="I92" s="28">
        <v>23</v>
      </c>
      <c r="J92" s="28"/>
      <c r="K92" s="28"/>
      <c r="L92" s="28"/>
      <c r="M92" s="28"/>
      <c r="N92" s="67"/>
      <c r="O92" s="18"/>
      <c r="P92" s="72"/>
      <c r="Q92" s="28"/>
      <c r="R92" s="37"/>
    </row>
    <row r="93" ht="15.75" customHeight="1" spans="1:18">
      <c r="A93" s="26">
        <f t="shared" si="0"/>
        <v>6</v>
      </c>
      <c r="B93" s="27" t="s">
        <v>4374</v>
      </c>
      <c r="C93" s="18" t="s">
        <v>4375</v>
      </c>
      <c r="D93" s="18" t="s">
        <v>2495</v>
      </c>
      <c r="E93" s="18" t="s">
        <v>352</v>
      </c>
      <c r="F93" s="18" t="s">
        <v>593</v>
      </c>
      <c r="G93" s="67" t="s">
        <v>3152</v>
      </c>
      <c r="H93" s="67">
        <v>12</v>
      </c>
      <c r="I93" s="28">
        <v>6</v>
      </c>
      <c r="J93" s="28"/>
      <c r="K93" s="28"/>
      <c r="L93" s="28"/>
      <c r="M93" s="28"/>
      <c r="N93" s="67"/>
      <c r="O93" s="18"/>
      <c r="P93" s="72"/>
      <c r="Q93" s="28"/>
      <c r="R93" s="37"/>
    </row>
    <row r="94" ht="15.75" customHeight="1" spans="1:18">
      <c r="A94" s="26">
        <f t="shared" si="0"/>
        <v>40</v>
      </c>
      <c r="B94" s="27" t="s">
        <v>4376</v>
      </c>
      <c r="C94" s="18" t="s">
        <v>4377</v>
      </c>
      <c r="D94" s="18" t="s">
        <v>4378</v>
      </c>
      <c r="E94" s="18" t="s">
        <v>352</v>
      </c>
      <c r="F94" s="18" t="s">
        <v>593</v>
      </c>
      <c r="G94" s="67" t="s">
        <v>3152</v>
      </c>
      <c r="H94" s="67">
        <v>12</v>
      </c>
      <c r="I94" s="28">
        <v>12</v>
      </c>
      <c r="J94" s="28" t="s">
        <v>596</v>
      </c>
      <c r="K94" s="47" t="s">
        <v>4379</v>
      </c>
      <c r="L94" s="45" t="s">
        <v>2457</v>
      </c>
      <c r="M94" s="28">
        <v>28</v>
      </c>
      <c r="N94" s="67"/>
      <c r="O94" s="18"/>
      <c r="P94" s="72"/>
      <c r="Q94" s="28"/>
      <c r="R94" s="37"/>
    </row>
    <row r="95" ht="15.75" customHeight="1" spans="1:19">
      <c r="A95" s="26">
        <f t="shared" si="0"/>
        <v>65</v>
      </c>
      <c r="B95" s="27" t="s">
        <v>4380</v>
      </c>
      <c r="C95" s="18" t="s">
        <v>1533</v>
      </c>
      <c r="D95" s="18" t="s">
        <v>2102</v>
      </c>
      <c r="E95" s="18" t="s">
        <v>352</v>
      </c>
      <c r="F95" s="18" t="s">
        <v>593</v>
      </c>
      <c r="G95" s="67" t="s">
        <v>3152</v>
      </c>
      <c r="H95" s="67">
        <v>12</v>
      </c>
      <c r="I95" s="28">
        <v>12</v>
      </c>
      <c r="J95" s="28" t="s">
        <v>596</v>
      </c>
      <c r="K95" s="47" t="s">
        <v>4381</v>
      </c>
      <c r="L95" s="45" t="s">
        <v>861</v>
      </c>
      <c r="M95" s="28">
        <v>29</v>
      </c>
      <c r="N95" s="67" t="s">
        <v>596</v>
      </c>
      <c r="O95" s="18" t="s">
        <v>4382</v>
      </c>
      <c r="P95" s="72" t="s">
        <v>1521</v>
      </c>
      <c r="Q95" s="28">
        <v>24</v>
      </c>
      <c r="R95" s="40">
        <v>24</v>
      </c>
      <c r="S95" s="37"/>
    </row>
    <row r="96" ht="15.75" customHeight="1" spans="1:18">
      <c r="A96" s="26">
        <f t="shared" si="0"/>
        <v>0</v>
      </c>
      <c r="B96" s="27" t="s">
        <v>4383</v>
      </c>
      <c r="C96" s="18" t="s">
        <v>4384</v>
      </c>
      <c r="D96" s="18" t="s">
        <v>4385</v>
      </c>
      <c r="E96" s="18"/>
      <c r="F96" s="18"/>
      <c r="G96" s="67"/>
      <c r="H96" s="67"/>
      <c r="I96" s="28"/>
      <c r="J96" s="28"/>
      <c r="K96" s="28"/>
      <c r="L96" s="28"/>
      <c r="M96" s="28"/>
      <c r="N96" s="67"/>
      <c r="O96" s="18"/>
      <c r="P96" s="72"/>
      <c r="Q96" s="28"/>
      <c r="R96" s="37"/>
    </row>
    <row r="97" ht="15.75" customHeight="1" spans="1:18">
      <c r="A97" s="26">
        <f t="shared" si="0"/>
        <v>70</v>
      </c>
      <c r="B97" s="27" t="s">
        <v>4386</v>
      </c>
      <c r="C97" s="18" t="s">
        <v>2629</v>
      </c>
      <c r="D97" s="18" t="s">
        <v>4387</v>
      </c>
      <c r="E97" s="18" t="s">
        <v>352</v>
      </c>
      <c r="F97" s="18" t="s">
        <v>593</v>
      </c>
      <c r="G97" s="67" t="s">
        <v>3152</v>
      </c>
      <c r="H97" s="67">
        <v>12</v>
      </c>
      <c r="I97" s="28">
        <v>12</v>
      </c>
      <c r="J97" s="28" t="s">
        <v>596</v>
      </c>
      <c r="K97" s="28" t="s">
        <v>4388</v>
      </c>
      <c r="L97" s="28" t="s">
        <v>4389</v>
      </c>
      <c r="M97" s="28">
        <v>40</v>
      </c>
      <c r="N97" s="67"/>
      <c r="O97" s="6" t="s">
        <v>1415</v>
      </c>
      <c r="P97" s="5" t="s">
        <v>1212</v>
      </c>
      <c r="Q97" s="5" t="s">
        <v>909</v>
      </c>
      <c r="R97" s="5">
        <v>18</v>
      </c>
    </row>
    <row r="98" ht="15.75" customHeight="1" spans="1:18">
      <c r="A98" s="26">
        <f t="shared" si="0"/>
        <v>6</v>
      </c>
      <c r="B98" s="27" t="s">
        <v>4390</v>
      </c>
      <c r="C98" s="18" t="s">
        <v>1756</v>
      </c>
      <c r="D98" s="18" t="s">
        <v>4391</v>
      </c>
      <c r="E98" s="18" t="s">
        <v>352</v>
      </c>
      <c r="F98" s="18" t="s">
        <v>593</v>
      </c>
      <c r="G98" s="28" t="s">
        <v>3152</v>
      </c>
      <c r="H98" s="67">
        <v>12</v>
      </c>
      <c r="I98" s="28">
        <v>6</v>
      </c>
      <c r="J98" s="28"/>
      <c r="K98" s="28"/>
      <c r="L98" s="28"/>
      <c r="M98" s="28"/>
      <c r="N98" s="67"/>
      <c r="O98" s="18"/>
      <c r="P98" s="72"/>
      <c r="Q98" s="28"/>
      <c r="R98" s="37"/>
    </row>
    <row r="99" ht="15.75" customHeight="1" spans="1:18">
      <c r="A99" s="26">
        <f t="shared" si="0"/>
        <v>40</v>
      </c>
      <c r="B99" s="27" t="s">
        <v>4392</v>
      </c>
      <c r="C99" s="18" t="s">
        <v>2444</v>
      </c>
      <c r="D99" s="18" t="s">
        <v>4393</v>
      </c>
      <c r="E99" s="18"/>
      <c r="F99" s="18"/>
      <c r="G99" s="67"/>
      <c r="H99" s="67"/>
      <c r="I99" s="28"/>
      <c r="J99" s="28" t="s">
        <v>596</v>
      </c>
      <c r="K99" s="28" t="s">
        <v>4394</v>
      </c>
      <c r="L99" s="28" t="s">
        <v>4395</v>
      </c>
      <c r="M99" s="28">
        <v>40</v>
      </c>
      <c r="N99" s="67"/>
      <c r="O99" s="18"/>
      <c r="P99" s="72"/>
      <c r="Q99" s="28"/>
      <c r="R99" s="37"/>
    </row>
    <row r="100" ht="15.75" customHeight="1" spans="1:18">
      <c r="A100" s="26">
        <f t="shared" si="0"/>
        <v>20</v>
      </c>
      <c r="B100" s="27" t="s">
        <v>4396</v>
      </c>
      <c r="C100" s="18" t="s">
        <v>4397</v>
      </c>
      <c r="D100" s="18" t="s">
        <v>4398</v>
      </c>
      <c r="E100" s="18" t="s">
        <v>3621</v>
      </c>
      <c r="F100" s="18" t="s">
        <v>4399</v>
      </c>
      <c r="G100" s="67" t="s">
        <v>3494</v>
      </c>
      <c r="H100" s="67">
        <v>20</v>
      </c>
      <c r="I100" s="28">
        <v>20</v>
      </c>
      <c r="J100" s="28"/>
      <c r="K100" s="28"/>
      <c r="L100" s="28"/>
      <c r="M100" s="28"/>
      <c r="N100" s="67"/>
      <c r="O100" s="18"/>
      <c r="P100" s="72"/>
      <c r="Q100" s="28"/>
      <c r="R100" s="37"/>
    </row>
    <row r="101" ht="15.75" customHeight="1" spans="1:18">
      <c r="A101" s="26">
        <f t="shared" si="0"/>
        <v>52</v>
      </c>
      <c r="B101" s="27" t="s">
        <v>4400</v>
      </c>
      <c r="C101" s="18" t="s">
        <v>1601</v>
      </c>
      <c r="D101" s="18" t="s">
        <v>4401</v>
      </c>
      <c r="E101" s="28" t="s">
        <v>10</v>
      </c>
      <c r="F101" s="28" t="s">
        <v>4033</v>
      </c>
      <c r="G101" s="28" t="s">
        <v>4034</v>
      </c>
      <c r="H101" s="67">
        <v>12</v>
      </c>
      <c r="I101" s="28">
        <v>12</v>
      </c>
      <c r="J101" s="28"/>
      <c r="K101" s="28" t="s">
        <v>4402</v>
      </c>
      <c r="L101" s="28" t="s">
        <v>4395</v>
      </c>
      <c r="M101" s="28">
        <v>40</v>
      </c>
      <c r="N101" s="67"/>
      <c r="O101" s="18"/>
      <c r="P101" s="72"/>
      <c r="Q101" s="28"/>
      <c r="R101" s="37"/>
    </row>
    <row r="102" ht="15.75" customHeight="1" spans="1:18">
      <c r="A102" s="26">
        <f t="shared" si="0"/>
        <v>36</v>
      </c>
      <c r="B102" s="27" t="s">
        <v>4403</v>
      </c>
      <c r="C102" s="18" t="s">
        <v>1406</v>
      </c>
      <c r="D102" s="18" t="s">
        <v>1830</v>
      </c>
      <c r="E102" s="28" t="s">
        <v>10</v>
      </c>
      <c r="F102" s="28" t="s">
        <v>4033</v>
      </c>
      <c r="G102" s="28" t="s">
        <v>4034</v>
      </c>
      <c r="H102" s="67">
        <v>12</v>
      </c>
      <c r="I102" s="28">
        <v>12</v>
      </c>
      <c r="J102" s="28" t="s">
        <v>13</v>
      </c>
      <c r="K102" s="28" t="s">
        <v>4023</v>
      </c>
      <c r="L102" s="28" t="s">
        <v>1826</v>
      </c>
      <c r="M102" s="28">
        <v>24</v>
      </c>
      <c r="N102" s="67"/>
      <c r="O102" s="18"/>
      <c r="P102" s="72"/>
      <c r="Q102" s="28"/>
      <c r="R102" s="37"/>
    </row>
    <row r="103" ht="15.75" customHeight="1" spans="1:18">
      <c r="A103" s="26">
        <f t="shared" si="0"/>
        <v>40</v>
      </c>
      <c r="B103" s="27" t="s">
        <v>4404</v>
      </c>
      <c r="C103" s="18" t="s">
        <v>2918</v>
      </c>
      <c r="D103" s="18" t="s">
        <v>4405</v>
      </c>
      <c r="E103" s="18"/>
      <c r="F103" s="18"/>
      <c r="G103" s="67"/>
      <c r="H103" s="67"/>
      <c r="I103" s="28"/>
      <c r="J103" s="28" t="s">
        <v>596</v>
      </c>
      <c r="K103" s="28" t="s">
        <v>4406</v>
      </c>
      <c r="L103" s="28" t="s">
        <v>4407</v>
      </c>
      <c r="M103" s="28">
        <v>40</v>
      </c>
      <c r="N103" s="67"/>
      <c r="O103" s="18"/>
      <c r="P103" s="72"/>
      <c r="Q103" s="28"/>
      <c r="R103" s="37"/>
    </row>
    <row r="104" ht="15.75" customHeight="1" spans="1:18">
      <c r="A104" s="26">
        <f t="shared" si="0"/>
        <v>25</v>
      </c>
      <c r="B104" s="27" t="s">
        <v>4408</v>
      </c>
      <c r="C104" s="18" t="s">
        <v>2305</v>
      </c>
      <c r="D104" s="18" t="s">
        <v>4409</v>
      </c>
      <c r="E104" s="18" t="s">
        <v>352</v>
      </c>
      <c r="F104" s="47" t="s">
        <v>4410</v>
      </c>
      <c r="G104" s="68" t="s">
        <v>807</v>
      </c>
      <c r="H104" s="67">
        <v>12</v>
      </c>
      <c r="I104" s="28">
        <v>12</v>
      </c>
      <c r="J104" s="28" t="s">
        <v>596</v>
      </c>
      <c r="K104" s="47" t="s">
        <v>4410</v>
      </c>
      <c r="L104" s="45" t="s">
        <v>807</v>
      </c>
      <c r="M104" s="28">
        <v>13</v>
      </c>
      <c r="N104" s="67"/>
      <c r="O104" s="18"/>
      <c r="P104" s="72"/>
      <c r="Q104" s="28"/>
      <c r="R104" s="37"/>
    </row>
    <row r="105" ht="15.75" customHeight="1" spans="1:18">
      <c r="A105" s="26">
        <f t="shared" si="0"/>
        <v>56</v>
      </c>
      <c r="B105" s="27" t="s">
        <v>4411</v>
      </c>
      <c r="C105" s="18" t="s">
        <v>4412</v>
      </c>
      <c r="D105" s="18" t="s">
        <v>4413</v>
      </c>
      <c r="E105" s="18" t="s">
        <v>352</v>
      </c>
      <c r="F105" s="18" t="s">
        <v>593</v>
      </c>
      <c r="G105" s="67" t="s">
        <v>3152</v>
      </c>
      <c r="H105" s="67">
        <v>12</v>
      </c>
      <c r="I105" s="28">
        <v>12</v>
      </c>
      <c r="J105" s="28" t="s">
        <v>13</v>
      </c>
      <c r="K105" s="47" t="s">
        <v>4414</v>
      </c>
      <c r="L105" s="88" t="s">
        <v>3105</v>
      </c>
      <c r="M105" s="28">
        <v>18</v>
      </c>
      <c r="N105" s="67" t="s">
        <v>596</v>
      </c>
      <c r="O105" s="18" t="s">
        <v>4415</v>
      </c>
      <c r="P105" s="72" t="s">
        <v>4416</v>
      </c>
      <c r="Q105" s="28">
        <v>26</v>
      </c>
      <c r="R105" s="37">
        <v>26</v>
      </c>
    </row>
    <row r="106" ht="15.75" customHeight="1" spans="1:21">
      <c r="A106" s="26">
        <f t="shared" si="0"/>
        <v>72</v>
      </c>
      <c r="B106" s="27" t="s">
        <v>4417</v>
      </c>
      <c r="C106" s="18" t="s">
        <v>4418</v>
      </c>
      <c r="D106" s="18" t="s">
        <v>4419</v>
      </c>
      <c r="E106" s="18" t="s">
        <v>10</v>
      </c>
      <c r="F106" s="18" t="s">
        <v>593</v>
      </c>
      <c r="G106" s="67" t="s">
        <v>3152</v>
      </c>
      <c r="H106" s="67">
        <v>12</v>
      </c>
      <c r="I106" s="28">
        <v>12</v>
      </c>
      <c r="J106" s="28" t="s">
        <v>596</v>
      </c>
      <c r="K106" s="47" t="s">
        <v>4420</v>
      </c>
      <c r="L106" s="45" t="s">
        <v>807</v>
      </c>
      <c r="M106" s="28">
        <v>29</v>
      </c>
      <c r="N106" s="67" t="s">
        <v>596</v>
      </c>
      <c r="O106" s="18" t="s">
        <v>4421</v>
      </c>
      <c r="P106" s="72" t="s">
        <v>2793</v>
      </c>
      <c r="Q106" s="29" t="s">
        <v>4422</v>
      </c>
      <c r="R106" s="37">
        <v>31</v>
      </c>
      <c r="S106" s="9" t="s">
        <v>4423</v>
      </c>
      <c r="T106" s="9" t="s">
        <v>2957</v>
      </c>
      <c r="U106" s="9" t="s">
        <v>1940</v>
      </c>
    </row>
    <row r="107" ht="15.75" customHeight="1" spans="1:18">
      <c r="A107" s="26">
        <f t="shared" si="0"/>
        <v>51</v>
      </c>
      <c r="B107" s="27" t="s">
        <v>4424</v>
      </c>
      <c r="C107" s="18" t="s">
        <v>3437</v>
      </c>
      <c r="D107" s="18" t="s">
        <v>4425</v>
      </c>
      <c r="E107" s="18" t="s">
        <v>352</v>
      </c>
      <c r="F107" s="18" t="s">
        <v>593</v>
      </c>
      <c r="G107" s="67" t="s">
        <v>3152</v>
      </c>
      <c r="H107" s="67">
        <v>12</v>
      </c>
      <c r="I107" s="28">
        <v>12</v>
      </c>
      <c r="J107" s="28"/>
      <c r="K107" s="28" t="s">
        <v>1109</v>
      </c>
      <c r="L107" s="28" t="s">
        <v>3360</v>
      </c>
      <c r="M107" s="28">
        <v>15</v>
      </c>
      <c r="N107" s="67" t="s">
        <v>596</v>
      </c>
      <c r="O107" s="18" t="s">
        <v>4426</v>
      </c>
      <c r="P107" s="72" t="s">
        <v>3166</v>
      </c>
      <c r="Q107" s="28">
        <v>24</v>
      </c>
      <c r="R107" s="37">
        <v>24</v>
      </c>
    </row>
    <row r="108" ht="15.75" customHeight="1" spans="1:18">
      <c r="A108" s="26">
        <f t="shared" si="0"/>
        <v>29</v>
      </c>
      <c r="B108" s="27" t="s">
        <v>4427</v>
      </c>
      <c r="C108" s="18" t="s">
        <v>4428</v>
      </c>
      <c r="D108" s="18" t="s">
        <v>4429</v>
      </c>
      <c r="E108" s="18"/>
      <c r="F108" s="18"/>
      <c r="G108" s="67"/>
      <c r="H108" s="67"/>
      <c r="I108" s="28"/>
      <c r="J108" s="28"/>
      <c r="K108" s="47" t="s">
        <v>73</v>
      </c>
      <c r="L108" s="45" t="s">
        <v>3840</v>
      </c>
      <c r="M108" s="28">
        <v>29</v>
      </c>
      <c r="N108" s="67"/>
      <c r="O108" s="18"/>
      <c r="P108" s="72"/>
      <c r="Q108" s="28"/>
      <c r="R108" s="37"/>
    </row>
    <row r="109" ht="15.75" customHeight="1" spans="1:18">
      <c r="A109" s="26">
        <f t="shared" si="0"/>
        <v>0</v>
      </c>
      <c r="B109" s="27" t="s">
        <v>4430</v>
      </c>
      <c r="C109" s="18" t="s">
        <v>4431</v>
      </c>
      <c r="D109" s="18" t="s">
        <v>4147</v>
      </c>
      <c r="E109" s="18"/>
      <c r="F109" s="18"/>
      <c r="G109" s="67"/>
      <c r="H109" s="67"/>
      <c r="I109" s="28"/>
      <c r="J109" s="28"/>
      <c r="K109" s="28"/>
      <c r="L109" s="28"/>
      <c r="M109" s="28"/>
      <c r="N109" s="67"/>
      <c r="O109" s="18"/>
      <c r="P109" s="72"/>
      <c r="Q109" s="28"/>
      <c r="R109" s="37"/>
    </row>
    <row r="110" ht="15.75" customHeight="1" spans="1:18">
      <c r="A110" s="26">
        <f t="shared" si="0"/>
        <v>10</v>
      </c>
      <c r="B110" s="27" t="s">
        <v>4432</v>
      </c>
      <c r="C110" s="18" t="s">
        <v>4433</v>
      </c>
      <c r="D110" s="18" t="s">
        <v>4434</v>
      </c>
      <c r="E110" s="28" t="s">
        <v>10</v>
      </c>
      <c r="F110" s="28" t="s">
        <v>4033</v>
      </c>
      <c r="G110" s="28" t="s">
        <v>4034</v>
      </c>
      <c r="H110" s="67">
        <v>12</v>
      </c>
      <c r="I110" s="28">
        <v>10</v>
      </c>
      <c r="J110" s="28"/>
      <c r="K110" s="28"/>
      <c r="L110" s="28"/>
      <c r="M110" s="28"/>
      <c r="N110" s="67"/>
      <c r="O110" s="18"/>
      <c r="P110" s="72"/>
      <c r="Q110" s="28"/>
      <c r="R110" s="37"/>
    </row>
    <row r="111" ht="15.75" customHeight="1" spans="1:22">
      <c r="A111" s="26">
        <f t="shared" si="0"/>
        <v>63</v>
      </c>
      <c r="B111" s="27" t="s">
        <v>4435</v>
      </c>
      <c r="C111" s="18" t="s">
        <v>4436</v>
      </c>
      <c r="D111" s="18" t="s">
        <v>1824</v>
      </c>
      <c r="E111" s="18" t="s">
        <v>352</v>
      </c>
      <c r="F111" s="18" t="s">
        <v>593</v>
      </c>
      <c r="G111" s="28" t="s">
        <v>3152</v>
      </c>
      <c r="H111" s="67">
        <v>12</v>
      </c>
      <c r="I111" s="28">
        <v>8</v>
      </c>
      <c r="J111" s="28" t="s">
        <v>596</v>
      </c>
      <c r="K111" s="47" t="s">
        <v>4437</v>
      </c>
      <c r="L111" s="47" t="s">
        <v>3496</v>
      </c>
      <c r="M111" s="28">
        <v>16</v>
      </c>
      <c r="N111" s="67" t="s">
        <v>596</v>
      </c>
      <c r="O111" s="18" t="s">
        <v>4438</v>
      </c>
      <c r="P111" s="72" t="s">
        <v>3166</v>
      </c>
      <c r="Q111" s="28">
        <v>24</v>
      </c>
      <c r="R111" s="37">
        <v>24</v>
      </c>
      <c r="S111" s="6" t="s">
        <v>4439</v>
      </c>
      <c r="T111" s="5" t="s">
        <v>2532</v>
      </c>
      <c r="U111" s="5" t="s">
        <v>2533</v>
      </c>
      <c r="V111" s="5">
        <v>15</v>
      </c>
    </row>
    <row r="112" ht="15.75" customHeight="1" spans="1:18">
      <c r="A112" s="26">
        <f t="shared" si="0"/>
        <v>0</v>
      </c>
      <c r="B112" s="27" t="s">
        <v>4440</v>
      </c>
      <c r="C112" s="18" t="s">
        <v>4441</v>
      </c>
      <c r="D112" s="18" t="s">
        <v>4442</v>
      </c>
      <c r="E112" s="18"/>
      <c r="F112" s="18"/>
      <c r="G112" s="67"/>
      <c r="H112" s="67"/>
      <c r="I112" s="28"/>
      <c r="J112" s="28"/>
      <c r="K112" s="28"/>
      <c r="L112" s="28"/>
      <c r="M112" s="28"/>
      <c r="N112" s="67"/>
      <c r="O112" s="18"/>
      <c r="P112" s="72"/>
      <c r="Q112" s="28"/>
      <c r="R112" s="37"/>
    </row>
    <row r="113" ht="15.75" customHeight="1" spans="1:18">
      <c r="A113" s="26">
        <f t="shared" si="0"/>
        <v>0</v>
      </c>
      <c r="B113" s="27" t="s">
        <v>4443</v>
      </c>
      <c r="C113" s="18" t="s">
        <v>2614</v>
      </c>
      <c r="D113" s="18" t="s">
        <v>4444</v>
      </c>
      <c r="E113" s="18"/>
      <c r="F113" s="18"/>
      <c r="G113" s="67"/>
      <c r="H113" s="67"/>
      <c r="I113" s="28"/>
      <c r="J113" s="28"/>
      <c r="K113" s="28"/>
      <c r="L113" s="28"/>
      <c r="M113" s="28"/>
      <c r="N113" s="67"/>
      <c r="O113" s="18"/>
      <c r="P113" s="72"/>
      <c r="Q113" s="28"/>
      <c r="R113" s="37"/>
    </row>
    <row r="114" ht="15.75" customHeight="1" spans="1:22">
      <c r="A114" s="26">
        <f t="shared" si="0"/>
        <v>72</v>
      </c>
      <c r="B114" s="27" t="s">
        <v>4445</v>
      </c>
      <c r="C114" s="18" t="s">
        <v>1797</v>
      </c>
      <c r="D114" s="18" t="s">
        <v>3416</v>
      </c>
      <c r="E114" s="18" t="s">
        <v>352</v>
      </c>
      <c r="F114" s="18" t="s">
        <v>593</v>
      </c>
      <c r="G114" s="67" t="s">
        <v>3152</v>
      </c>
      <c r="H114" s="67">
        <v>12</v>
      </c>
      <c r="I114" s="28">
        <v>12</v>
      </c>
      <c r="J114" s="28" t="s">
        <v>13</v>
      </c>
      <c r="K114" s="28" t="s">
        <v>4446</v>
      </c>
      <c r="L114" s="45" t="s">
        <v>4447</v>
      </c>
      <c r="M114" s="28">
        <v>30</v>
      </c>
      <c r="N114" s="67" t="s">
        <v>596</v>
      </c>
      <c r="O114" s="18" t="s">
        <v>4448</v>
      </c>
      <c r="P114" s="48" t="s">
        <v>1841</v>
      </c>
      <c r="Q114" s="28">
        <v>20</v>
      </c>
      <c r="R114" s="37">
        <v>20</v>
      </c>
      <c r="S114" s="6" t="s">
        <v>4449</v>
      </c>
      <c r="T114" s="5" t="s">
        <v>4450</v>
      </c>
      <c r="U114" s="5" t="s">
        <v>663</v>
      </c>
      <c r="V114" s="5">
        <v>10</v>
      </c>
    </row>
    <row r="115" ht="15.75" customHeight="1" spans="1:18">
      <c r="A115" s="26">
        <f t="shared" si="0"/>
        <v>42</v>
      </c>
      <c r="B115" s="27" t="s">
        <v>4451</v>
      </c>
      <c r="C115" s="18" t="s">
        <v>4452</v>
      </c>
      <c r="D115" s="18" t="s">
        <v>4453</v>
      </c>
      <c r="E115" s="18" t="s">
        <v>13</v>
      </c>
      <c r="F115" s="18" t="s">
        <v>4454</v>
      </c>
      <c r="G115" s="67" t="s">
        <v>4455</v>
      </c>
      <c r="H115" s="67">
        <v>12</v>
      </c>
      <c r="I115" s="28">
        <v>12</v>
      </c>
      <c r="J115" s="28" t="s">
        <v>13</v>
      </c>
      <c r="K115" s="47" t="s">
        <v>4456</v>
      </c>
      <c r="L115" s="45" t="s">
        <v>4239</v>
      </c>
      <c r="M115" s="28">
        <v>30</v>
      </c>
      <c r="N115" s="67"/>
      <c r="O115" s="18"/>
      <c r="P115" s="72"/>
      <c r="Q115" s="28"/>
      <c r="R115" s="37"/>
    </row>
    <row r="116" ht="15.75" customHeight="1" spans="1:18">
      <c r="A116" s="26">
        <f t="shared" si="0"/>
        <v>46</v>
      </c>
      <c r="B116" s="27" t="s">
        <v>4457</v>
      </c>
      <c r="C116" s="18" t="s">
        <v>4458</v>
      </c>
      <c r="D116" s="18" t="s">
        <v>1638</v>
      </c>
      <c r="E116" s="18"/>
      <c r="F116" s="18" t="s">
        <v>4459</v>
      </c>
      <c r="G116" s="67" t="s">
        <v>2793</v>
      </c>
      <c r="H116" s="83" t="s">
        <v>4460</v>
      </c>
      <c r="I116" s="28">
        <v>46</v>
      </c>
      <c r="J116" s="28"/>
      <c r="K116" s="28"/>
      <c r="L116" s="28"/>
      <c r="M116" s="28"/>
      <c r="N116" s="67"/>
      <c r="O116" s="18"/>
      <c r="P116" s="72"/>
      <c r="Q116" s="28"/>
      <c r="R116" s="37"/>
    </row>
    <row r="117" ht="15.75" customHeight="1" spans="1:18">
      <c r="A117" s="26">
        <f t="shared" si="0"/>
        <v>28</v>
      </c>
      <c r="B117" s="27" t="s">
        <v>4461</v>
      </c>
      <c r="C117" s="18" t="s">
        <v>4462</v>
      </c>
      <c r="D117" s="18" t="s">
        <v>4463</v>
      </c>
      <c r="E117" s="18" t="s">
        <v>352</v>
      </c>
      <c r="F117" s="18" t="s">
        <v>593</v>
      </c>
      <c r="G117" s="28" t="s">
        <v>3152</v>
      </c>
      <c r="H117" s="67">
        <v>12</v>
      </c>
      <c r="I117" s="28">
        <v>8</v>
      </c>
      <c r="J117" s="28" t="s">
        <v>596</v>
      </c>
      <c r="K117" s="47" t="s">
        <v>4464</v>
      </c>
      <c r="L117" s="45" t="s">
        <v>3853</v>
      </c>
      <c r="M117" s="28">
        <v>20</v>
      </c>
      <c r="N117" s="67"/>
      <c r="O117" s="18"/>
      <c r="P117" s="72"/>
      <c r="Q117" s="28"/>
      <c r="R117" s="37"/>
    </row>
    <row r="118" ht="15.75" customHeight="1" spans="1:18">
      <c r="A118" s="26">
        <f t="shared" si="0"/>
        <v>52</v>
      </c>
      <c r="B118" s="27" t="s">
        <v>4465</v>
      </c>
      <c r="C118" s="18" t="s">
        <v>4466</v>
      </c>
      <c r="D118" s="18" t="s">
        <v>4467</v>
      </c>
      <c r="E118" s="18" t="s">
        <v>352</v>
      </c>
      <c r="F118" s="18" t="s">
        <v>593</v>
      </c>
      <c r="G118" s="28" t="s">
        <v>3152</v>
      </c>
      <c r="H118" s="67">
        <v>12</v>
      </c>
      <c r="I118" s="28">
        <v>12</v>
      </c>
      <c r="J118" s="28" t="s">
        <v>596</v>
      </c>
      <c r="K118" s="47" t="s">
        <v>4468</v>
      </c>
      <c r="L118" s="88" t="s">
        <v>1093</v>
      </c>
      <c r="M118" s="28">
        <v>20</v>
      </c>
      <c r="N118" s="67" t="s">
        <v>596</v>
      </c>
      <c r="O118" s="18" t="s">
        <v>4469</v>
      </c>
      <c r="P118" s="72" t="s">
        <v>1841</v>
      </c>
      <c r="Q118" s="28" t="s">
        <v>1763</v>
      </c>
      <c r="R118" s="37">
        <v>20</v>
      </c>
    </row>
    <row r="119" ht="15.75" customHeight="1" spans="1:18">
      <c r="A119" s="26">
        <f t="shared" si="0"/>
        <v>8</v>
      </c>
      <c r="B119" s="27" t="s">
        <v>4470</v>
      </c>
      <c r="C119" s="18" t="s">
        <v>3563</v>
      </c>
      <c r="D119" s="18" t="s">
        <v>2220</v>
      </c>
      <c r="E119" s="18" t="s">
        <v>352</v>
      </c>
      <c r="F119" s="18" t="s">
        <v>593</v>
      </c>
      <c r="G119" s="28" t="s">
        <v>3152</v>
      </c>
      <c r="H119" s="67">
        <v>12</v>
      </c>
      <c r="I119" s="28">
        <v>8</v>
      </c>
      <c r="J119" s="28"/>
      <c r="K119" s="28"/>
      <c r="L119" s="28"/>
      <c r="M119" s="28"/>
      <c r="N119" s="67"/>
      <c r="O119" s="18"/>
      <c r="P119" s="72"/>
      <c r="Q119" s="28"/>
      <c r="R119" s="37"/>
    </row>
    <row r="120" ht="15.75" customHeight="1" spans="1:18">
      <c r="A120" s="26">
        <f t="shared" si="0"/>
        <v>44</v>
      </c>
      <c r="B120" s="27" t="s">
        <v>4471</v>
      </c>
      <c r="C120" s="18" t="s">
        <v>2985</v>
      </c>
      <c r="D120" s="18" t="s">
        <v>4472</v>
      </c>
      <c r="E120" s="18" t="s">
        <v>352</v>
      </c>
      <c r="F120" s="18" t="s">
        <v>593</v>
      </c>
      <c r="G120" s="67" t="s">
        <v>3152</v>
      </c>
      <c r="H120" s="67">
        <v>12</v>
      </c>
      <c r="I120" s="28">
        <v>12</v>
      </c>
      <c r="J120" s="28" t="s">
        <v>596</v>
      </c>
      <c r="K120" s="28" t="s">
        <v>4473</v>
      </c>
      <c r="L120" s="28" t="s">
        <v>4416</v>
      </c>
      <c r="M120" s="28">
        <v>32</v>
      </c>
      <c r="N120" s="67"/>
      <c r="O120" s="18"/>
      <c r="P120" s="72"/>
      <c r="Q120" s="28"/>
      <c r="R120" s="37"/>
    </row>
    <row r="121" ht="15.75" customHeight="1" spans="1:18">
      <c r="A121" s="26">
        <f t="shared" si="0"/>
        <v>39</v>
      </c>
      <c r="B121" s="27" t="s">
        <v>4474</v>
      </c>
      <c r="C121" s="18" t="s">
        <v>3877</v>
      </c>
      <c r="D121" s="18" t="s">
        <v>4475</v>
      </c>
      <c r="E121" s="18" t="s">
        <v>596</v>
      </c>
      <c r="F121" s="18" t="s">
        <v>4476</v>
      </c>
      <c r="G121" s="67" t="s">
        <v>4093</v>
      </c>
      <c r="H121" s="67">
        <v>15</v>
      </c>
      <c r="I121" s="28">
        <v>15</v>
      </c>
      <c r="J121" s="28" t="s">
        <v>596</v>
      </c>
      <c r="K121" s="28" t="s">
        <v>4477</v>
      </c>
      <c r="L121" s="28" t="s">
        <v>4416</v>
      </c>
      <c r="M121" s="28">
        <v>24</v>
      </c>
      <c r="N121" s="67" t="s">
        <v>596</v>
      </c>
      <c r="O121" s="18"/>
      <c r="P121" s="72"/>
      <c r="Q121" s="28"/>
      <c r="R121" s="37"/>
    </row>
    <row r="122" ht="15.75" customHeight="1" spans="1:18">
      <c r="A122" s="26">
        <f t="shared" si="0"/>
        <v>31</v>
      </c>
      <c r="B122" s="27" t="s">
        <v>4478</v>
      </c>
      <c r="C122" s="18" t="s">
        <v>2260</v>
      </c>
      <c r="D122" s="18" t="s">
        <v>4479</v>
      </c>
      <c r="E122" s="18" t="s">
        <v>352</v>
      </c>
      <c r="F122" s="18" t="s">
        <v>593</v>
      </c>
      <c r="G122" s="67" t="s">
        <v>3152</v>
      </c>
      <c r="H122" s="67">
        <v>12</v>
      </c>
      <c r="I122" s="28">
        <v>12</v>
      </c>
      <c r="J122" s="28" t="s">
        <v>596</v>
      </c>
      <c r="K122" s="47" t="s">
        <v>4480</v>
      </c>
      <c r="L122" s="45" t="s">
        <v>2874</v>
      </c>
      <c r="M122" s="28">
        <v>19</v>
      </c>
      <c r="N122" s="67" t="s">
        <v>596</v>
      </c>
      <c r="O122" s="18"/>
      <c r="P122" s="72"/>
      <c r="Q122" s="28"/>
      <c r="R122" s="37"/>
    </row>
    <row r="123" ht="15.75" customHeight="1" spans="1:18">
      <c r="A123" s="26">
        <f t="shared" si="0"/>
        <v>0</v>
      </c>
      <c r="B123" s="27" t="s">
        <v>4481</v>
      </c>
      <c r="C123" s="18" t="s">
        <v>3746</v>
      </c>
      <c r="D123" s="18" t="s">
        <v>2495</v>
      </c>
      <c r="E123" s="18"/>
      <c r="F123" s="18"/>
      <c r="G123" s="67"/>
      <c r="H123" s="67"/>
      <c r="I123" s="28"/>
      <c r="J123" s="28"/>
      <c r="K123" s="28"/>
      <c r="L123" s="28"/>
      <c r="M123" s="28"/>
      <c r="N123" s="67"/>
      <c r="O123" s="18"/>
      <c r="P123" s="72"/>
      <c r="Q123" s="28"/>
      <c r="R123" s="37"/>
    </row>
    <row r="124" ht="15.75" customHeight="1" spans="1:18">
      <c r="A124" s="26">
        <f t="shared" si="0"/>
        <v>0</v>
      </c>
      <c r="B124" s="27" t="s">
        <v>4482</v>
      </c>
      <c r="C124" s="18" t="s">
        <v>1465</v>
      </c>
      <c r="D124" s="18" t="s">
        <v>1913</v>
      </c>
      <c r="E124" s="18"/>
      <c r="F124" s="18"/>
      <c r="G124" s="67"/>
      <c r="H124" s="67"/>
      <c r="I124" s="28"/>
      <c r="J124" s="28"/>
      <c r="K124" s="28"/>
      <c r="L124" s="28"/>
      <c r="M124" s="28"/>
      <c r="N124" s="67"/>
      <c r="O124" s="18"/>
      <c r="P124" s="72"/>
      <c r="Q124" s="28"/>
      <c r="R124" s="37"/>
    </row>
    <row r="125" ht="15.75" customHeight="1" spans="1:22">
      <c r="A125" s="26">
        <f t="shared" si="0"/>
        <v>72</v>
      </c>
      <c r="B125" s="27" t="s">
        <v>4483</v>
      </c>
      <c r="C125" s="18" t="s">
        <v>1406</v>
      </c>
      <c r="D125" s="18" t="s">
        <v>4484</v>
      </c>
      <c r="E125" s="18" t="s">
        <v>352</v>
      </c>
      <c r="F125" s="18" t="s">
        <v>593</v>
      </c>
      <c r="G125" s="67" t="s">
        <v>3152</v>
      </c>
      <c r="H125" s="67">
        <v>12</v>
      </c>
      <c r="I125" s="28">
        <v>12</v>
      </c>
      <c r="J125" s="28" t="s">
        <v>596</v>
      </c>
      <c r="K125" s="47" t="s">
        <v>4485</v>
      </c>
      <c r="L125" s="45" t="s">
        <v>1744</v>
      </c>
      <c r="M125" s="28">
        <v>30</v>
      </c>
      <c r="N125" s="67" t="s">
        <v>596</v>
      </c>
      <c r="O125" s="18" t="s">
        <v>4486</v>
      </c>
      <c r="P125" s="72" t="s">
        <v>4487</v>
      </c>
      <c r="Q125" s="28">
        <v>10</v>
      </c>
      <c r="R125" s="37">
        <v>10</v>
      </c>
      <c r="S125" s="90" t="s">
        <v>4488</v>
      </c>
      <c r="T125" s="55" t="s">
        <v>3494</v>
      </c>
      <c r="U125" s="37">
        <v>20</v>
      </c>
      <c r="V125" s="37">
        <v>20</v>
      </c>
    </row>
    <row r="126" ht="15.75" customHeight="1" spans="1:18">
      <c r="A126" s="26">
        <f t="shared" si="0"/>
        <v>0</v>
      </c>
      <c r="B126" s="27" t="s">
        <v>4489</v>
      </c>
      <c r="C126" s="18" t="s">
        <v>1465</v>
      </c>
      <c r="D126" s="18" t="s">
        <v>2495</v>
      </c>
      <c r="E126" s="18"/>
      <c r="F126" s="18"/>
      <c r="G126" s="67"/>
      <c r="H126" s="67"/>
      <c r="I126" s="28"/>
      <c r="J126" s="28"/>
      <c r="K126" s="28"/>
      <c r="L126" s="28"/>
      <c r="M126" s="28"/>
      <c r="N126" s="67"/>
      <c r="O126" s="18"/>
      <c r="P126" s="72"/>
      <c r="Q126" s="28"/>
      <c r="R126" s="37"/>
    </row>
    <row r="127" ht="15.75" customHeight="1" spans="1:26">
      <c r="A127" s="26">
        <f t="shared" si="0"/>
        <v>73</v>
      </c>
      <c r="B127" s="27" t="s">
        <v>4490</v>
      </c>
      <c r="C127" s="18" t="s">
        <v>4491</v>
      </c>
      <c r="D127" s="18" t="s">
        <v>1824</v>
      </c>
      <c r="E127" s="18" t="s">
        <v>352</v>
      </c>
      <c r="F127" s="18" t="s">
        <v>593</v>
      </c>
      <c r="G127" s="67" t="s">
        <v>3152</v>
      </c>
      <c r="H127" s="67">
        <v>12</v>
      </c>
      <c r="I127" s="28">
        <v>8</v>
      </c>
      <c r="J127" s="28" t="s">
        <v>596</v>
      </c>
      <c r="K127" s="47" t="s">
        <v>364</v>
      </c>
      <c r="L127" s="45" t="s">
        <v>4492</v>
      </c>
      <c r="M127" s="28">
        <v>16</v>
      </c>
      <c r="N127" s="67" t="s">
        <v>596</v>
      </c>
      <c r="O127" s="18" t="s">
        <v>4493</v>
      </c>
      <c r="P127" s="72" t="s">
        <v>3360</v>
      </c>
      <c r="Q127" s="28">
        <v>15</v>
      </c>
      <c r="R127" s="37">
        <v>15</v>
      </c>
      <c r="S127" s="9" t="s">
        <v>1444</v>
      </c>
      <c r="T127" s="9" t="s">
        <v>3166</v>
      </c>
      <c r="U127" s="37" t="s">
        <v>2149</v>
      </c>
      <c r="V127" s="37">
        <v>24</v>
      </c>
      <c r="W127" s="9" t="s">
        <v>4494</v>
      </c>
      <c r="X127" s="37" t="s">
        <v>3788</v>
      </c>
      <c r="Y127" s="37">
        <v>10</v>
      </c>
      <c r="Z127" s="37">
        <v>10</v>
      </c>
    </row>
    <row r="128" ht="15.75" customHeight="1" spans="1:22">
      <c r="A128" s="26">
        <f t="shared" si="0"/>
        <v>26</v>
      </c>
      <c r="B128" s="27" t="s">
        <v>4495</v>
      </c>
      <c r="C128" s="18" t="s">
        <v>4496</v>
      </c>
      <c r="D128" s="18" t="s">
        <v>4497</v>
      </c>
      <c r="E128" s="18" t="s">
        <v>352</v>
      </c>
      <c r="F128" s="18" t="s">
        <v>593</v>
      </c>
      <c r="G128" s="67" t="s">
        <v>3152</v>
      </c>
      <c r="H128" s="67">
        <v>12</v>
      </c>
      <c r="I128" s="28">
        <v>8</v>
      </c>
      <c r="J128" s="28" t="s">
        <v>596</v>
      </c>
      <c r="K128" s="47" t="s">
        <v>4498</v>
      </c>
      <c r="L128" s="45" t="s">
        <v>4499</v>
      </c>
      <c r="M128" s="28">
        <v>18</v>
      </c>
      <c r="N128" s="67"/>
      <c r="O128" s="18"/>
      <c r="P128" s="72"/>
      <c r="Q128" s="28"/>
      <c r="R128" s="37"/>
      <c r="U128" s="37"/>
      <c r="V128" s="37"/>
    </row>
    <row r="129" ht="15.75" customHeight="1" spans="1:18">
      <c r="A129" s="26">
        <f t="shared" si="0"/>
        <v>21</v>
      </c>
      <c r="B129" s="27" t="s">
        <v>4500</v>
      </c>
      <c r="C129" s="18" t="s">
        <v>2140</v>
      </c>
      <c r="D129" s="18" t="s">
        <v>4501</v>
      </c>
      <c r="E129" s="18"/>
      <c r="F129" s="18"/>
      <c r="G129" s="67"/>
      <c r="H129" s="67"/>
      <c r="I129" s="28"/>
      <c r="J129" s="28" t="s">
        <v>596</v>
      </c>
      <c r="K129" s="47" t="s">
        <v>4502</v>
      </c>
      <c r="L129" s="45" t="s">
        <v>4503</v>
      </c>
      <c r="M129" s="28">
        <v>4</v>
      </c>
      <c r="N129" s="67" t="s">
        <v>596</v>
      </c>
      <c r="O129" s="47" t="s">
        <v>4504</v>
      </c>
      <c r="P129" s="96" t="s">
        <v>4505</v>
      </c>
      <c r="Q129" s="67">
        <v>20</v>
      </c>
      <c r="R129" s="46">
        <v>17</v>
      </c>
    </row>
    <row r="130" ht="15.75" customHeight="1" spans="1:18">
      <c r="A130" s="26">
        <f t="shared" si="0"/>
        <v>72</v>
      </c>
      <c r="B130" s="27" t="s">
        <v>4506</v>
      </c>
      <c r="C130" s="18" t="s">
        <v>4507</v>
      </c>
      <c r="D130" s="18" t="s">
        <v>4508</v>
      </c>
      <c r="E130" s="18" t="s">
        <v>352</v>
      </c>
      <c r="F130" s="84" t="s">
        <v>4509</v>
      </c>
      <c r="G130" s="85" t="s">
        <v>4510</v>
      </c>
      <c r="H130" s="85" t="s">
        <v>2894</v>
      </c>
      <c r="I130" s="28">
        <v>12</v>
      </c>
      <c r="J130" s="28" t="s">
        <v>596</v>
      </c>
      <c r="K130" s="47" t="s">
        <v>4511</v>
      </c>
      <c r="L130" s="45" t="s">
        <v>4512</v>
      </c>
      <c r="M130" s="28">
        <v>40</v>
      </c>
      <c r="N130" s="67"/>
      <c r="O130" s="18" t="s">
        <v>4388</v>
      </c>
      <c r="P130" s="72" t="s">
        <v>4513</v>
      </c>
      <c r="Q130" s="28">
        <v>20</v>
      </c>
      <c r="R130" s="37">
        <v>20</v>
      </c>
    </row>
    <row r="131" ht="15.75" customHeight="1" spans="1:26">
      <c r="A131" s="26">
        <f t="shared" si="0"/>
        <v>72</v>
      </c>
      <c r="B131" s="27" t="s">
        <v>4514</v>
      </c>
      <c r="C131" s="18" t="s">
        <v>1533</v>
      </c>
      <c r="D131" s="18" t="s">
        <v>3724</v>
      </c>
      <c r="E131" s="18" t="s">
        <v>352</v>
      </c>
      <c r="F131" s="18" t="s">
        <v>593</v>
      </c>
      <c r="G131" s="67" t="s">
        <v>3152</v>
      </c>
      <c r="H131" s="67">
        <v>12</v>
      </c>
      <c r="I131" s="28">
        <v>12</v>
      </c>
      <c r="J131" s="28" t="s">
        <v>596</v>
      </c>
      <c r="K131" s="47" t="s">
        <v>1409</v>
      </c>
      <c r="L131" s="53" t="s">
        <v>3254</v>
      </c>
      <c r="M131" s="28">
        <v>30</v>
      </c>
      <c r="N131" s="67" t="s">
        <v>596</v>
      </c>
      <c r="O131" s="18" t="s">
        <v>4515</v>
      </c>
      <c r="P131" s="72" t="s">
        <v>3360</v>
      </c>
      <c r="Q131" s="28">
        <v>15</v>
      </c>
      <c r="R131" s="37">
        <v>15</v>
      </c>
      <c r="S131" s="9" t="s">
        <v>4516</v>
      </c>
      <c r="T131" s="9" t="s">
        <v>2833</v>
      </c>
      <c r="U131" s="9" t="s">
        <v>2382</v>
      </c>
      <c r="V131" s="9">
        <v>10</v>
      </c>
      <c r="W131" s="100" t="s">
        <v>4517</v>
      </c>
      <c r="X131" s="100" t="s">
        <v>4518</v>
      </c>
      <c r="Y131">
        <v>5</v>
      </c>
      <c r="Z131">
        <v>5</v>
      </c>
    </row>
    <row r="132" ht="15.75" customHeight="1" spans="1:18">
      <c r="A132" s="26">
        <f t="shared" si="0"/>
        <v>41</v>
      </c>
      <c r="B132" s="27" t="s">
        <v>4519</v>
      </c>
      <c r="C132" s="18" t="s">
        <v>1851</v>
      </c>
      <c r="D132" s="18" t="s">
        <v>4520</v>
      </c>
      <c r="E132" s="18" t="s">
        <v>352</v>
      </c>
      <c r="F132" s="18" t="s">
        <v>593</v>
      </c>
      <c r="G132" s="67" t="s">
        <v>3152</v>
      </c>
      <c r="H132" s="67">
        <v>12</v>
      </c>
      <c r="I132" s="28">
        <v>12</v>
      </c>
      <c r="J132" s="28"/>
      <c r="K132" s="28" t="s">
        <v>4521</v>
      </c>
      <c r="L132" s="28" t="s">
        <v>3788</v>
      </c>
      <c r="M132" s="28">
        <v>29</v>
      </c>
      <c r="N132" s="67" t="s">
        <v>596</v>
      </c>
      <c r="O132" s="18" t="s">
        <v>4522</v>
      </c>
      <c r="P132" s="72" t="s">
        <v>4523</v>
      </c>
      <c r="Q132" s="28" t="s">
        <v>3273</v>
      </c>
      <c r="R132" s="37"/>
    </row>
    <row r="133" ht="15.75" customHeight="1" spans="1:18">
      <c r="A133" s="26">
        <f t="shared" si="0"/>
        <v>44</v>
      </c>
      <c r="B133" s="27" t="s">
        <v>4524</v>
      </c>
      <c r="C133" s="18" t="s">
        <v>4525</v>
      </c>
      <c r="D133" s="18" t="s">
        <v>4526</v>
      </c>
      <c r="E133" s="18" t="s">
        <v>352</v>
      </c>
      <c r="F133" s="44" t="s">
        <v>4527</v>
      </c>
      <c r="G133" s="68" t="s">
        <v>2457</v>
      </c>
      <c r="H133" s="67">
        <v>12</v>
      </c>
      <c r="I133" s="28">
        <v>12</v>
      </c>
      <c r="J133" s="28" t="s">
        <v>596</v>
      </c>
      <c r="K133" s="47" t="s">
        <v>4527</v>
      </c>
      <c r="L133" s="45" t="s">
        <v>2457</v>
      </c>
      <c r="M133" s="28">
        <v>8</v>
      </c>
      <c r="N133" s="67"/>
      <c r="O133" s="9" t="s">
        <v>4528</v>
      </c>
      <c r="P133" s="9" t="s">
        <v>1521</v>
      </c>
      <c r="Q133" s="9" t="s">
        <v>2149</v>
      </c>
      <c r="R133" s="37">
        <v>24</v>
      </c>
    </row>
    <row r="134" ht="15.75" customHeight="1" spans="1:18">
      <c r="A134" s="26">
        <f t="shared" si="0"/>
        <v>8</v>
      </c>
      <c r="B134" s="27" t="s">
        <v>4529</v>
      </c>
      <c r="C134" s="18" t="s">
        <v>3400</v>
      </c>
      <c r="D134" s="18" t="s">
        <v>2636</v>
      </c>
      <c r="E134" s="18" t="s">
        <v>352</v>
      </c>
      <c r="F134" s="18" t="s">
        <v>593</v>
      </c>
      <c r="G134" s="67" t="s">
        <v>3152</v>
      </c>
      <c r="H134" s="67">
        <v>12</v>
      </c>
      <c r="I134" s="28">
        <v>8</v>
      </c>
      <c r="J134" s="28"/>
      <c r="K134" s="28"/>
      <c r="L134" s="28"/>
      <c r="M134" s="28"/>
      <c r="N134" s="67"/>
      <c r="O134" s="18"/>
      <c r="P134" s="72"/>
      <c r="Q134" s="28"/>
      <c r="R134" s="37"/>
    </row>
    <row r="135" ht="15.75" customHeight="1" spans="1:18">
      <c r="A135" s="26">
        <f t="shared" si="0"/>
        <v>15</v>
      </c>
      <c r="B135" s="27" t="s">
        <v>4530</v>
      </c>
      <c r="C135" s="18" t="s">
        <v>3892</v>
      </c>
      <c r="D135" s="18" t="s">
        <v>1407</v>
      </c>
      <c r="E135" s="18"/>
      <c r="F135" s="18" t="s">
        <v>4531</v>
      </c>
      <c r="G135" s="67" t="s">
        <v>4093</v>
      </c>
      <c r="H135" s="67">
        <v>15</v>
      </c>
      <c r="I135" s="28">
        <v>15</v>
      </c>
      <c r="J135" s="28"/>
      <c r="K135" s="28"/>
      <c r="L135" s="28"/>
      <c r="M135" s="28"/>
      <c r="N135" s="67"/>
      <c r="O135" s="18"/>
      <c r="P135" s="72"/>
      <c r="Q135" s="28"/>
      <c r="R135" s="37"/>
    </row>
    <row r="136" ht="15.75" customHeight="1" spans="1:18">
      <c r="A136" s="26">
        <f t="shared" si="0"/>
        <v>8</v>
      </c>
      <c r="B136" s="27" t="s">
        <v>4532</v>
      </c>
      <c r="C136" s="18" t="s">
        <v>1972</v>
      </c>
      <c r="D136" s="18" t="s">
        <v>3330</v>
      </c>
      <c r="E136" s="18" t="s">
        <v>352</v>
      </c>
      <c r="F136" s="18" t="s">
        <v>593</v>
      </c>
      <c r="G136" s="67" t="s">
        <v>3152</v>
      </c>
      <c r="H136" s="67">
        <v>12</v>
      </c>
      <c r="I136" s="28">
        <v>8</v>
      </c>
      <c r="J136" s="28"/>
      <c r="K136" s="28"/>
      <c r="L136" s="28"/>
      <c r="M136" s="28"/>
      <c r="N136" s="67"/>
      <c r="O136" s="18"/>
      <c r="P136" s="72"/>
      <c r="Q136" s="28"/>
      <c r="R136" s="37"/>
    </row>
    <row r="137" ht="15.75" customHeight="1" spans="1:18">
      <c r="A137" s="26">
        <f t="shared" si="0"/>
        <v>0</v>
      </c>
      <c r="B137" s="27" t="s">
        <v>4533</v>
      </c>
      <c r="C137" s="18" t="s">
        <v>4534</v>
      </c>
      <c r="D137" s="18" t="s">
        <v>4535</v>
      </c>
      <c r="E137" s="18"/>
      <c r="F137" s="18"/>
      <c r="G137" s="67"/>
      <c r="H137" s="67"/>
      <c r="I137" s="28"/>
      <c r="J137" s="28"/>
      <c r="K137" s="28"/>
      <c r="L137" s="28"/>
      <c r="M137" s="28"/>
      <c r="N137" s="67"/>
      <c r="O137" s="18"/>
      <c r="P137" s="72"/>
      <c r="Q137" s="28"/>
      <c r="R137" s="37"/>
    </row>
    <row r="138" ht="15.75" customHeight="1" spans="1:18">
      <c r="A138" s="26">
        <f t="shared" si="0"/>
        <v>31</v>
      </c>
      <c r="B138" s="27" t="s">
        <v>4536</v>
      </c>
      <c r="C138" s="18" t="s">
        <v>2918</v>
      </c>
      <c r="D138" s="18" t="s">
        <v>4537</v>
      </c>
      <c r="E138" s="18" t="s">
        <v>352</v>
      </c>
      <c r="F138" s="18" t="s">
        <v>593</v>
      </c>
      <c r="G138" s="67" t="s">
        <v>3152</v>
      </c>
      <c r="H138" s="67">
        <v>12</v>
      </c>
      <c r="I138" s="28">
        <v>8</v>
      </c>
      <c r="J138" s="28" t="s">
        <v>596</v>
      </c>
      <c r="K138" s="28" t="s">
        <v>4538</v>
      </c>
      <c r="L138" s="47" t="s">
        <v>4373</v>
      </c>
      <c r="M138" s="28">
        <v>23</v>
      </c>
      <c r="N138" s="67"/>
      <c r="O138" s="18"/>
      <c r="P138" s="72"/>
      <c r="Q138" s="28"/>
      <c r="R138" s="37"/>
    </row>
    <row r="139" ht="15.75" customHeight="1" spans="1:18">
      <c r="A139" s="26">
        <f t="shared" si="0"/>
        <v>0</v>
      </c>
      <c r="B139" s="27" t="s">
        <v>4539</v>
      </c>
      <c r="C139" s="18" t="s">
        <v>1601</v>
      </c>
      <c r="D139" s="18" t="s">
        <v>4540</v>
      </c>
      <c r="E139" s="18"/>
      <c r="F139" s="18"/>
      <c r="G139" s="67"/>
      <c r="H139" s="67"/>
      <c r="I139" s="28"/>
      <c r="J139" s="28"/>
      <c r="K139" s="28"/>
      <c r="L139" s="28"/>
      <c r="M139" s="28"/>
      <c r="N139" s="67"/>
      <c r="O139" s="18"/>
      <c r="P139" s="72"/>
      <c r="Q139" s="28"/>
      <c r="R139" s="37"/>
    </row>
    <row r="140" ht="15.75" customHeight="1" spans="1:18">
      <c r="A140" s="26">
        <f t="shared" si="0"/>
        <v>0</v>
      </c>
      <c r="B140" s="27" t="s">
        <v>4541</v>
      </c>
      <c r="C140" s="18" t="s">
        <v>4542</v>
      </c>
      <c r="D140" s="18" t="s">
        <v>4543</v>
      </c>
      <c r="E140" s="18"/>
      <c r="F140" s="18"/>
      <c r="G140" s="67"/>
      <c r="H140" s="67"/>
      <c r="I140" s="28"/>
      <c r="J140" s="28"/>
      <c r="K140" s="29"/>
      <c r="L140" s="97"/>
      <c r="M140" s="28"/>
      <c r="N140" s="67"/>
      <c r="O140" s="18"/>
      <c r="P140" s="72"/>
      <c r="Q140" s="28"/>
      <c r="R140" s="37"/>
    </row>
    <row r="141" ht="15.75" customHeight="1" spans="1:18">
      <c r="A141" s="26">
        <f t="shared" si="0"/>
        <v>48</v>
      </c>
      <c r="B141" s="27" t="s">
        <v>4544</v>
      </c>
      <c r="C141" s="18" t="s">
        <v>4545</v>
      </c>
      <c r="D141" s="18" t="s">
        <v>4546</v>
      </c>
      <c r="E141" s="18" t="s">
        <v>352</v>
      </c>
      <c r="F141" s="47" t="s">
        <v>4547</v>
      </c>
      <c r="G141" s="45" t="s">
        <v>2457</v>
      </c>
      <c r="H141" s="67">
        <v>12</v>
      </c>
      <c r="I141" s="28">
        <v>12</v>
      </c>
      <c r="J141" s="28" t="s">
        <v>596</v>
      </c>
      <c r="K141" s="47" t="s">
        <v>4547</v>
      </c>
      <c r="L141" s="45" t="s">
        <v>2457</v>
      </c>
      <c r="M141" s="28">
        <v>12</v>
      </c>
      <c r="N141" s="67" t="s">
        <v>596</v>
      </c>
      <c r="O141" s="18" t="s">
        <v>4548</v>
      </c>
      <c r="P141" s="72" t="s">
        <v>1521</v>
      </c>
      <c r="Q141" s="28">
        <v>24</v>
      </c>
      <c r="R141" s="37">
        <v>24</v>
      </c>
    </row>
    <row r="142" ht="15.75" customHeight="1" spans="1:18">
      <c r="A142" s="26">
        <f t="shared" si="0"/>
        <v>0</v>
      </c>
      <c r="B142" s="27" t="s">
        <v>4549</v>
      </c>
      <c r="C142" s="18" t="s">
        <v>4550</v>
      </c>
      <c r="D142" s="18" t="s">
        <v>4398</v>
      </c>
      <c r="E142" s="18"/>
      <c r="F142" s="18"/>
      <c r="G142" s="67"/>
      <c r="H142" s="67"/>
      <c r="I142" s="28"/>
      <c r="J142" s="28"/>
      <c r="K142" s="28"/>
      <c r="L142" s="28"/>
      <c r="M142" s="28"/>
      <c r="N142" s="67"/>
      <c r="O142" s="18"/>
      <c r="P142" s="72"/>
      <c r="Q142" s="28"/>
      <c r="R142" s="37"/>
    </row>
    <row r="143" ht="15.75" customHeight="1" spans="1:18">
      <c r="A143" s="26">
        <f t="shared" si="0"/>
        <v>0</v>
      </c>
      <c r="B143" s="27" t="s">
        <v>4551</v>
      </c>
      <c r="C143" s="18" t="s">
        <v>4552</v>
      </c>
      <c r="D143" s="18" t="s">
        <v>1968</v>
      </c>
      <c r="E143" s="18"/>
      <c r="F143" s="18"/>
      <c r="G143" s="67"/>
      <c r="H143" s="67"/>
      <c r="I143" s="28"/>
      <c r="J143" s="28"/>
      <c r="K143" s="28"/>
      <c r="L143" s="28"/>
      <c r="M143" s="28"/>
      <c r="N143" s="67"/>
      <c r="O143" s="18"/>
      <c r="P143" s="72"/>
      <c r="Q143" s="28"/>
      <c r="R143" s="37"/>
    </row>
    <row r="144" ht="15.75" customHeight="1" spans="1:18">
      <c r="A144" s="26">
        <f t="shared" si="0"/>
        <v>30</v>
      </c>
      <c r="B144" s="27" t="s">
        <v>4553</v>
      </c>
      <c r="C144" s="18" t="s">
        <v>1451</v>
      </c>
      <c r="D144" s="18" t="s">
        <v>4554</v>
      </c>
      <c r="E144" s="18" t="s">
        <v>596</v>
      </c>
      <c r="F144" s="18" t="s">
        <v>4555</v>
      </c>
      <c r="G144" s="28" t="s">
        <v>4556</v>
      </c>
      <c r="H144" s="67" t="s">
        <v>666</v>
      </c>
      <c r="I144" s="28">
        <v>30</v>
      </c>
      <c r="J144" s="28"/>
      <c r="K144" s="28"/>
      <c r="L144" s="28"/>
      <c r="M144" s="28"/>
      <c r="N144" s="67"/>
      <c r="O144" s="18"/>
      <c r="P144" s="72"/>
      <c r="Q144" s="28"/>
      <c r="R144" s="37"/>
    </row>
    <row r="145" ht="15.75" customHeight="1" spans="1:22">
      <c r="A145" s="26">
        <f t="shared" si="0"/>
        <v>92</v>
      </c>
      <c r="B145" s="27" t="s">
        <v>4557</v>
      </c>
      <c r="C145" s="18" t="s">
        <v>2091</v>
      </c>
      <c r="D145" s="18" t="s">
        <v>4558</v>
      </c>
      <c r="E145" s="18"/>
      <c r="F145" s="18" t="s">
        <v>4559</v>
      </c>
      <c r="G145" s="28" t="s">
        <v>3360</v>
      </c>
      <c r="H145" s="67">
        <v>15</v>
      </c>
      <c r="I145" s="28">
        <v>15</v>
      </c>
      <c r="J145" s="28" t="s">
        <v>596</v>
      </c>
      <c r="K145" s="28" t="s">
        <v>487</v>
      </c>
      <c r="L145" s="28" t="s">
        <v>4314</v>
      </c>
      <c r="M145" s="28">
        <v>34</v>
      </c>
      <c r="N145" s="67" t="s">
        <v>596</v>
      </c>
      <c r="O145" s="18" t="s">
        <v>487</v>
      </c>
      <c r="P145" s="72" t="s">
        <v>1826</v>
      </c>
      <c r="Q145" s="28" t="s">
        <v>2299</v>
      </c>
      <c r="R145" s="37">
        <v>25</v>
      </c>
      <c r="S145" s="6" t="s">
        <v>4560</v>
      </c>
      <c r="T145" s="5" t="s">
        <v>4561</v>
      </c>
      <c r="U145" s="5">
        <v>18</v>
      </c>
      <c r="V145" s="5">
        <v>18</v>
      </c>
    </row>
    <row r="146" ht="15.75" customHeight="1" spans="1:18">
      <c r="A146" s="26">
        <f t="shared" si="0"/>
        <v>67</v>
      </c>
      <c r="B146" s="27" t="s">
        <v>4562</v>
      </c>
      <c r="C146" s="18" t="s">
        <v>1972</v>
      </c>
      <c r="D146" s="18" t="s">
        <v>1824</v>
      </c>
      <c r="E146" s="18" t="s">
        <v>352</v>
      </c>
      <c r="F146" s="47" t="s">
        <v>4563</v>
      </c>
      <c r="G146" s="45" t="s">
        <v>4034</v>
      </c>
      <c r="H146" s="67" t="s">
        <v>614</v>
      </c>
      <c r="I146" s="28">
        <v>12</v>
      </c>
      <c r="J146" s="28" t="s">
        <v>596</v>
      </c>
      <c r="K146" s="28" t="s">
        <v>4563</v>
      </c>
      <c r="L146" s="28" t="s">
        <v>4564</v>
      </c>
      <c r="M146" s="28">
        <v>40</v>
      </c>
      <c r="N146" s="67"/>
      <c r="O146" s="6" t="s">
        <v>4565</v>
      </c>
      <c r="P146" s="5" t="s">
        <v>2532</v>
      </c>
      <c r="Q146" s="5" t="s">
        <v>2533</v>
      </c>
      <c r="R146" s="5">
        <v>15</v>
      </c>
    </row>
    <row r="147" ht="15.75" customHeight="1" spans="1:18">
      <c r="A147" s="26">
        <f t="shared" si="0"/>
        <v>69</v>
      </c>
      <c r="B147" s="27" t="s">
        <v>4566</v>
      </c>
      <c r="C147" s="18" t="s">
        <v>1953</v>
      </c>
      <c r="D147" s="18" t="s">
        <v>1943</v>
      </c>
      <c r="E147" s="18" t="s">
        <v>596</v>
      </c>
      <c r="F147" s="18" t="s">
        <v>4567</v>
      </c>
      <c r="G147" s="18" t="s">
        <v>2706</v>
      </c>
      <c r="H147" s="67">
        <v>30</v>
      </c>
      <c r="I147" s="28">
        <v>30</v>
      </c>
      <c r="J147" s="28" t="s">
        <v>596</v>
      </c>
      <c r="K147" s="73" t="s">
        <v>4568</v>
      </c>
      <c r="L147" s="74" t="s">
        <v>2947</v>
      </c>
      <c r="M147" s="74">
        <v>18</v>
      </c>
      <c r="N147" s="67" t="s">
        <v>596</v>
      </c>
      <c r="O147" s="47" t="s">
        <v>677</v>
      </c>
      <c r="P147" s="68" t="s">
        <v>2369</v>
      </c>
      <c r="Q147" s="28">
        <v>21</v>
      </c>
      <c r="R147" s="37">
        <v>21</v>
      </c>
    </row>
    <row r="148" ht="15.75" customHeight="1" spans="1:18">
      <c r="A148" s="26">
        <f t="shared" si="0"/>
        <v>51</v>
      </c>
      <c r="B148" s="27" t="s">
        <v>4569</v>
      </c>
      <c r="C148" s="18" t="s">
        <v>4570</v>
      </c>
      <c r="D148" s="18" t="s">
        <v>1824</v>
      </c>
      <c r="E148" s="18" t="s">
        <v>352</v>
      </c>
      <c r="F148" s="84" t="s">
        <v>3619</v>
      </c>
      <c r="G148" s="85" t="s">
        <v>3527</v>
      </c>
      <c r="H148" s="85" t="s">
        <v>614</v>
      </c>
      <c r="I148" s="28">
        <v>12</v>
      </c>
      <c r="J148" s="28" t="s">
        <v>596</v>
      </c>
      <c r="K148" s="28" t="s">
        <v>1444</v>
      </c>
      <c r="L148" s="28" t="s">
        <v>3360</v>
      </c>
      <c r="M148" s="28">
        <v>15</v>
      </c>
      <c r="N148" s="67" t="s">
        <v>596</v>
      </c>
      <c r="O148" s="18" t="s">
        <v>4571</v>
      </c>
      <c r="P148" s="72" t="s">
        <v>3166</v>
      </c>
      <c r="Q148" s="28" t="s">
        <v>2149</v>
      </c>
      <c r="R148" s="37">
        <v>24</v>
      </c>
    </row>
    <row r="149" ht="15.75" customHeight="1" spans="1:18">
      <c r="A149" s="26">
        <f t="shared" si="0"/>
        <v>0</v>
      </c>
      <c r="B149" s="27" t="s">
        <v>4572</v>
      </c>
      <c r="C149" s="18" t="s">
        <v>4573</v>
      </c>
      <c r="D149" s="18" t="s">
        <v>4574</v>
      </c>
      <c r="E149" s="18"/>
      <c r="F149" s="18"/>
      <c r="G149" s="28"/>
      <c r="H149" s="67"/>
      <c r="I149" s="28"/>
      <c r="J149" s="28"/>
      <c r="K149" s="28"/>
      <c r="L149" s="28"/>
      <c r="M149" s="28"/>
      <c r="N149" s="67"/>
      <c r="O149" s="18"/>
      <c r="P149" s="72"/>
      <c r="Q149" s="28"/>
      <c r="R149" s="37"/>
    </row>
    <row r="150" ht="15.75" customHeight="1" spans="1:18">
      <c r="A150" s="26">
        <f t="shared" si="0"/>
        <v>0</v>
      </c>
      <c r="B150" s="27" t="s">
        <v>4575</v>
      </c>
      <c r="C150" s="18" t="s">
        <v>1953</v>
      </c>
      <c r="D150" s="18" t="s">
        <v>4576</v>
      </c>
      <c r="E150" s="18" t="s">
        <v>596</v>
      </c>
      <c r="F150" s="18" t="s">
        <v>4577</v>
      </c>
      <c r="G150" s="28" t="s">
        <v>2923</v>
      </c>
      <c r="H150" s="67" t="s">
        <v>4578</v>
      </c>
      <c r="I150" s="28"/>
      <c r="J150" s="28"/>
      <c r="K150" s="28"/>
      <c r="L150" s="28"/>
      <c r="M150" s="28"/>
      <c r="N150" s="67"/>
      <c r="O150" s="18"/>
      <c r="P150" s="72"/>
      <c r="Q150" s="28"/>
      <c r="R150" s="37"/>
    </row>
    <row r="151" ht="15.75" customHeight="1" spans="1:18">
      <c r="A151" s="26">
        <f t="shared" si="0"/>
        <v>35</v>
      </c>
      <c r="B151" s="27" t="s">
        <v>4579</v>
      </c>
      <c r="C151" s="18" t="s">
        <v>2285</v>
      </c>
      <c r="D151" s="18" t="s">
        <v>1681</v>
      </c>
      <c r="E151" s="18"/>
      <c r="F151" s="18" t="s">
        <v>4580</v>
      </c>
      <c r="G151" s="28" t="s">
        <v>2793</v>
      </c>
      <c r="H151" s="83" t="s">
        <v>4581</v>
      </c>
      <c r="I151" s="28">
        <v>35</v>
      </c>
      <c r="J151" s="28"/>
      <c r="K151" s="28"/>
      <c r="L151" s="28"/>
      <c r="M151" s="28"/>
      <c r="N151" s="67"/>
      <c r="O151" s="18"/>
      <c r="P151" s="72"/>
      <c r="Q151" s="28"/>
      <c r="R151" s="37"/>
    </row>
    <row r="152" ht="15.75" customHeight="1" spans="1:18">
      <c r="A152" s="26">
        <f t="shared" si="0"/>
        <v>39</v>
      </c>
      <c r="B152" s="27" t="s">
        <v>4582</v>
      </c>
      <c r="C152" s="18" t="s">
        <v>3296</v>
      </c>
      <c r="D152" s="18" t="s">
        <v>4583</v>
      </c>
      <c r="E152" s="18" t="s">
        <v>596</v>
      </c>
      <c r="F152" s="18" t="s">
        <v>4584</v>
      </c>
      <c r="G152" s="28" t="s">
        <v>1826</v>
      </c>
      <c r="H152" s="67">
        <v>24</v>
      </c>
      <c r="I152" s="28">
        <v>24</v>
      </c>
      <c r="J152" s="28"/>
      <c r="K152" s="6" t="s">
        <v>4585</v>
      </c>
      <c r="L152" s="5" t="s">
        <v>4586</v>
      </c>
      <c r="M152" s="5">
        <v>15</v>
      </c>
      <c r="N152" s="5">
        <v>15</v>
      </c>
      <c r="O152" s="18"/>
      <c r="P152" s="72"/>
      <c r="Q152" s="28"/>
      <c r="R152" s="37"/>
    </row>
    <row r="153" ht="15.75" customHeight="1" spans="1:18">
      <c r="A153" s="26">
        <f t="shared" si="0"/>
        <v>12</v>
      </c>
      <c r="B153" s="27" t="s">
        <v>4587</v>
      </c>
      <c r="C153" s="18" t="s">
        <v>4588</v>
      </c>
      <c r="D153" s="18" t="s">
        <v>4589</v>
      </c>
      <c r="E153" s="18" t="s">
        <v>352</v>
      </c>
      <c r="F153" s="18" t="s">
        <v>593</v>
      </c>
      <c r="G153" s="28" t="s">
        <v>3152</v>
      </c>
      <c r="H153" s="67">
        <v>12</v>
      </c>
      <c r="I153" s="28">
        <v>12</v>
      </c>
      <c r="J153" s="28"/>
      <c r="K153" s="28"/>
      <c r="L153" s="28"/>
      <c r="M153" s="28"/>
      <c r="N153" s="67"/>
      <c r="O153" s="18"/>
      <c r="P153" s="72"/>
      <c r="Q153" s="28"/>
      <c r="R153" s="37"/>
    </row>
    <row r="154" ht="15.75" customHeight="1" spans="1:22">
      <c r="A154" s="26">
        <f t="shared" si="0"/>
        <v>67</v>
      </c>
      <c r="B154" s="27" t="s">
        <v>4590</v>
      </c>
      <c r="C154" s="18" t="s">
        <v>3192</v>
      </c>
      <c r="D154" s="18" t="s">
        <v>4591</v>
      </c>
      <c r="E154" s="18" t="s">
        <v>10</v>
      </c>
      <c r="F154" s="18" t="s">
        <v>4592</v>
      </c>
      <c r="G154" s="67" t="s">
        <v>4593</v>
      </c>
      <c r="H154" s="67">
        <v>25</v>
      </c>
      <c r="I154" s="28">
        <v>12</v>
      </c>
      <c r="J154" s="28" t="s">
        <v>13</v>
      </c>
      <c r="K154" s="84" t="s">
        <v>4594</v>
      </c>
      <c r="L154" s="85" t="s">
        <v>736</v>
      </c>
      <c r="M154" s="85">
        <v>20</v>
      </c>
      <c r="N154" s="50" t="s">
        <v>596</v>
      </c>
      <c r="O154" s="73" t="s">
        <v>4595</v>
      </c>
      <c r="P154" s="87" t="s">
        <v>872</v>
      </c>
      <c r="Q154" s="74">
        <v>20</v>
      </c>
      <c r="R154" s="37">
        <v>20</v>
      </c>
      <c r="S154" s="9" t="s">
        <v>4596</v>
      </c>
      <c r="T154" s="9" t="s">
        <v>4597</v>
      </c>
      <c r="U154" s="37">
        <v>15</v>
      </c>
      <c r="V154" s="37">
        <v>15</v>
      </c>
    </row>
    <row r="155" ht="15.75" customHeight="1" spans="1:22">
      <c r="A155" s="26">
        <f t="shared" si="0"/>
        <v>53</v>
      </c>
      <c r="B155" s="27" t="s">
        <v>4598</v>
      </c>
      <c r="C155" s="18" t="s">
        <v>3001</v>
      </c>
      <c r="D155" s="18" t="s">
        <v>2282</v>
      </c>
      <c r="E155" s="18" t="s">
        <v>13</v>
      </c>
      <c r="F155" s="18" t="s">
        <v>4599</v>
      </c>
      <c r="G155" s="28" t="s">
        <v>4600</v>
      </c>
      <c r="H155" s="67">
        <v>24</v>
      </c>
      <c r="I155" s="28">
        <v>20</v>
      </c>
      <c r="J155" s="28" t="s">
        <v>13</v>
      </c>
      <c r="K155" s="28" t="s">
        <v>4601</v>
      </c>
      <c r="L155" s="28" t="s">
        <v>4602</v>
      </c>
      <c r="M155" s="28">
        <v>33</v>
      </c>
      <c r="N155" s="67"/>
      <c r="O155" s="18"/>
      <c r="P155" s="72"/>
      <c r="Q155" s="28"/>
      <c r="R155" s="37"/>
      <c r="U155" s="37"/>
      <c r="V155" s="37"/>
    </row>
    <row r="156" ht="15.75" customHeight="1" spans="1:22">
      <c r="A156" s="26">
        <f t="shared" si="0"/>
        <v>41</v>
      </c>
      <c r="B156" s="27" t="s">
        <v>4603</v>
      </c>
      <c r="C156" s="18" t="s">
        <v>1661</v>
      </c>
      <c r="D156" s="18" t="s">
        <v>4206</v>
      </c>
      <c r="E156" s="18" t="s">
        <v>352</v>
      </c>
      <c r="F156" s="18" t="s">
        <v>593</v>
      </c>
      <c r="G156" s="28" t="s">
        <v>3152</v>
      </c>
      <c r="H156" s="67">
        <v>12</v>
      </c>
      <c r="I156" s="28">
        <v>12</v>
      </c>
      <c r="J156" s="28" t="s">
        <v>3621</v>
      </c>
      <c r="K156" s="28" t="s">
        <v>4604</v>
      </c>
      <c r="L156" s="28" t="s">
        <v>4605</v>
      </c>
      <c r="M156" s="28">
        <v>29</v>
      </c>
      <c r="N156" s="67"/>
      <c r="O156" s="18"/>
      <c r="P156" s="72"/>
      <c r="Q156" s="28"/>
      <c r="R156" s="37"/>
      <c r="U156" s="37"/>
      <c r="V156" s="37"/>
    </row>
    <row r="157" ht="15.75" customHeight="1" spans="1:22">
      <c r="A157" s="26">
        <f t="shared" si="0"/>
        <v>72</v>
      </c>
      <c r="B157" s="27" t="s">
        <v>4606</v>
      </c>
      <c r="C157" s="18" t="s">
        <v>1417</v>
      </c>
      <c r="D157" s="18" t="s">
        <v>4607</v>
      </c>
      <c r="E157" s="18" t="s">
        <v>596</v>
      </c>
      <c r="F157" s="73" t="s">
        <v>4608</v>
      </c>
      <c r="G157" s="74" t="s">
        <v>850</v>
      </c>
      <c r="H157" s="74" t="s">
        <v>1529</v>
      </c>
      <c r="I157" s="28">
        <v>17</v>
      </c>
      <c r="J157" s="28"/>
      <c r="K157" s="73" t="s">
        <v>4609</v>
      </c>
      <c r="L157" s="74" t="s">
        <v>872</v>
      </c>
      <c r="M157" s="74">
        <v>20</v>
      </c>
      <c r="N157" s="67" t="s">
        <v>596</v>
      </c>
      <c r="O157" s="18" t="s">
        <v>4610</v>
      </c>
      <c r="P157" s="98" t="s">
        <v>4611</v>
      </c>
      <c r="Q157" s="28">
        <v>35</v>
      </c>
      <c r="R157" s="37">
        <v>35</v>
      </c>
      <c r="U157" s="37"/>
      <c r="V157" s="37"/>
    </row>
    <row r="158" ht="15.75" customHeight="1" spans="1:23">
      <c r="A158" s="26">
        <f t="shared" si="0"/>
        <v>76</v>
      </c>
      <c r="B158" s="27" t="s">
        <v>4612</v>
      </c>
      <c r="C158" s="18" t="s">
        <v>3400</v>
      </c>
      <c r="D158" s="18" t="s">
        <v>4613</v>
      </c>
      <c r="E158" s="90" t="s">
        <v>10</v>
      </c>
      <c r="F158" s="90" t="s">
        <v>4614</v>
      </c>
      <c r="G158" s="37"/>
      <c r="H158" s="46" t="s">
        <v>614</v>
      </c>
      <c r="I158" s="37">
        <v>12</v>
      </c>
      <c r="J158" s="18" t="s">
        <v>13</v>
      </c>
      <c r="K158" s="73" t="s">
        <v>4615</v>
      </c>
      <c r="L158" s="74" t="s">
        <v>2887</v>
      </c>
      <c r="M158" s="74">
        <v>21</v>
      </c>
      <c r="N158" s="28" t="s">
        <v>596</v>
      </c>
      <c r="O158" s="29" t="s">
        <v>4616</v>
      </c>
      <c r="P158" s="68" t="s">
        <v>2564</v>
      </c>
      <c r="Q158" s="45">
        <v>20</v>
      </c>
      <c r="R158" s="28">
        <v>20</v>
      </c>
      <c r="S158" s="67" t="s">
        <v>4617</v>
      </c>
      <c r="T158" s="18" t="s">
        <v>4618</v>
      </c>
      <c r="U158" s="28">
        <v>23</v>
      </c>
      <c r="V158" s="28">
        <v>23</v>
      </c>
      <c r="W158" s="95"/>
    </row>
    <row r="159" ht="15.75" customHeight="1" spans="1:22">
      <c r="A159" s="26">
        <f t="shared" si="0"/>
        <v>66</v>
      </c>
      <c r="B159" s="27" t="s">
        <v>4619</v>
      </c>
      <c r="C159" s="18" t="s">
        <v>4620</v>
      </c>
      <c r="D159" s="18" t="s">
        <v>4554</v>
      </c>
      <c r="E159" s="18" t="s">
        <v>10</v>
      </c>
      <c r="F159" s="18" t="s">
        <v>4621</v>
      </c>
      <c r="G159" s="28" t="s">
        <v>4622</v>
      </c>
      <c r="H159" s="67">
        <v>12</v>
      </c>
      <c r="I159" s="28">
        <v>12</v>
      </c>
      <c r="J159" s="28" t="s">
        <v>13</v>
      </c>
      <c r="K159" s="99" t="s">
        <v>4623</v>
      </c>
      <c r="L159" s="85" t="s">
        <v>4624</v>
      </c>
      <c r="M159" s="85">
        <v>31</v>
      </c>
      <c r="N159" s="67" t="s">
        <v>596</v>
      </c>
      <c r="O159" s="47" t="s">
        <v>3705</v>
      </c>
      <c r="P159" s="68" t="s">
        <v>2298</v>
      </c>
      <c r="Q159" s="67">
        <v>29</v>
      </c>
      <c r="R159" s="46">
        <v>23</v>
      </c>
      <c r="U159" s="37"/>
      <c r="V159" s="37"/>
    </row>
    <row r="160" ht="15.75" customHeight="1" spans="1:22">
      <c r="A160" s="26">
        <f t="shared" si="0"/>
        <v>72</v>
      </c>
      <c r="B160" s="27" t="s">
        <v>4625</v>
      </c>
      <c r="C160" s="18" t="s">
        <v>3633</v>
      </c>
      <c r="D160" s="18" t="s">
        <v>1496</v>
      </c>
      <c r="E160" s="18" t="s">
        <v>13</v>
      </c>
      <c r="F160" s="84" t="s">
        <v>4626</v>
      </c>
      <c r="G160" s="85" t="s">
        <v>1566</v>
      </c>
      <c r="H160" s="85" t="s">
        <v>4627</v>
      </c>
      <c r="I160" s="28">
        <v>40</v>
      </c>
      <c r="J160" s="28"/>
      <c r="K160" s="28" t="s">
        <v>4628</v>
      </c>
      <c r="L160" s="28" t="s">
        <v>3166</v>
      </c>
      <c r="M160" s="28">
        <v>24</v>
      </c>
      <c r="N160" s="67" t="s">
        <v>596</v>
      </c>
      <c r="O160" s="18"/>
      <c r="P160" s="72"/>
      <c r="Q160" s="28">
        <v>8</v>
      </c>
      <c r="R160" s="37">
        <v>8</v>
      </c>
      <c r="U160" s="37"/>
      <c r="V160" s="37"/>
    </row>
    <row r="161" ht="15.75" customHeight="1" spans="1:18">
      <c r="A161" s="26">
        <f t="shared" si="0"/>
        <v>77</v>
      </c>
      <c r="B161" s="27" t="s">
        <v>4629</v>
      </c>
      <c r="C161" s="18" t="s">
        <v>3934</v>
      </c>
      <c r="D161" s="18" t="s">
        <v>3691</v>
      </c>
      <c r="E161" s="18" t="s">
        <v>13</v>
      </c>
      <c r="F161" s="84" t="s">
        <v>4630</v>
      </c>
      <c r="G161" s="85" t="s">
        <v>1184</v>
      </c>
      <c r="H161" s="85" t="s">
        <v>2231</v>
      </c>
      <c r="I161" s="28">
        <v>27</v>
      </c>
      <c r="J161" s="28"/>
      <c r="K161" s="73" t="s">
        <v>677</v>
      </c>
      <c r="L161" s="74" t="s">
        <v>2947</v>
      </c>
      <c r="M161" s="74">
        <v>16</v>
      </c>
      <c r="N161" s="67" t="s">
        <v>596</v>
      </c>
      <c r="O161" s="47" t="s">
        <v>4631</v>
      </c>
      <c r="P161" s="68" t="s">
        <v>4632</v>
      </c>
      <c r="Q161" s="28">
        <v>60</v>
      </c>
      <c r="R161" s="37">
        <v>34</v>
      </c>
    </row>
    <row r="162" ht="15.75" customHeight="1" spans="1:18">
      <c r="A162" s="26">
        <f t="shared" si="0"/>
        <v>64</v>
      </c>
      <c r="B162" s="27" t="s">
        <v>4633</v>
      </c>
      <c r="C162" s="18" t="s">
        <v>4634</v>
      </c>
      <c r="D162" s="18" t="s">
        <v>4635</v>
      </c>
      <c r="E162" s="18" t="s">
        <v>596</v>
      </c>
      <c r="F162" s="18" t="s">
        <v>4636</v>
      </c>
      <c r="G162" s="50" t="s">
        <v>4637</v>
      </c>
      <c r="H162" s="67">
        <v>35</v>
      </c>
      <c r="I162" s="28">
        <v>34</v>
      </c>
      <c r="J162" s="28"/>
      <c r="K162" s="73" t="s">
        <v>4638</v>
      </c>
      <c r="L162" s="74" t="s">
        <v>4639</v>
      </c>
      <c r="M162" s="74">
        <v>30</v>
      </c>
      <c r="N162" s="74"/>
      <c r="P162" s="72"/>
      <c r="Q162" s="28"/>
      <c r="R162" s="37"/>
    </row>
    <row r="163" ht="15.75" customHeight="1" spans="1:18">
      <c r="A163" s="26">
        <f t="shared" si="0"/>
        <v>29</v>
      </c>
      <c r="B163" s="27" t="s">
        <v>4640</v>
      </c>
      <c r="C163" s="18" t="s">
        <v>4641</v>
      </c>
      <c r="D163" s="18" t="s">
        <v>4642</v>
      </c>
      <c r="E163" s="18" t="s">
        <v>596</v>
      </c>
      <c r="F163" s="18" t="s">
        <v>4364</v>
      </c>
      <c r="G163" s="28" t="s">
        <v>4605</v>
      </c>
      <c r="H163" s="67">
        <v>30</v>
      </c>
      <c r="I163" s="28">
        <v>29</v>
      </c>
      <c r="J163" s="28"/>
      <c r="K163" s="28"/>
      <c r="L163" s="28"/>
      <c r="M163" s="28"/>
      <c r="N163" s="67"/>
      <c r="O163" s="18"/>
      <c r="P163" s="72"/>
      <c r="Q163" s="28"/>
      <c r="R163" s="37"/>
    </row>
    <row r="164" ht="15.75" customHeight="1" spans="1:18">
      <c r="A164" s="26">
        <f t="shared" si="0"/>
        <v>8</v>
      </c>
      <c r="B164" s="27" t="s">
        <v>4643</v>
      </c>
      <c r="C164" s="18" t="s">
        <v>4644</v>
      </c>
      <c r="D164" s="18" t="s">
        <v>4645</v>
      </c>
      <c r="E164" s="18" t="s">
        <v>352</v>
      </c>
      <c r="F164" s="18" t="s">
        <v>593</v>
      </c>
      <c r="G164" s="28" t="s">
        <v>3152</v>
      </c>
      <c r="H164" s="67">
        <v>12</v>
      </c>
      <c r="I164" s="28">
        <v>8</v>
      </c>
      <c r="J164" s="28"/>
      <c r="K164" s="28"/>
      <c r="L164" s="28"/>
      <c r="M164" s="28"/>
      <c r="N164" s="67"/>
      <c r="O164" s="18"/>
      <c r="P164" s="72"/>
      <c r="Q164" s="28"/>
      <c r="R164" s="37"/>
    </row>
    <row r="165" ht="15.75" customHeight="1" spans="1:18">
      <c r="A165" s="26">
        <f t="shared" si="0"/>
        <v>8</v>
      </c>
      <c r="B165" s="27" t="s">
        <v>4646</v>
      </c>
      <c r="C165" s="18" t="s">
        <v>4647</v>
      </c>
      <c r="D165" s="18" t="s">
        <v>4648</v>
      </c>
      <c r="E165" s="18" t="s">
        <v>352</v>
      </c>
      <c r="F165" s="18" t="s">
        <v>593</v>
      </c>
      <c r="G165" s="67" t="s">
        <v>3152</v>
      </c>
      <c r="H165" s="67">
        <v>12</v>
      </c>
      <c r="I165" s="28">
        <v>8</v>
      </c>
      <c r="J165" s="28"/>
      <c r="K165" s="28"/>
      <c r="L165" s="28"/>
      <c r="M165" s="28"/>
      <c r="N165" s="67"/>
      <c r="O165" s="18"/>
      <c r="P165" s="72"/>
      <c r="Q165" s="28"/>
      <c r="R165" s="37"/>
    </row>
    <row r="166" ht="15.75" customHeight="1" spans="1:18">
      <c r="A166" s="26">
        <f t="shared" si="0"/>
        <v>0</v>
      </c>
      <c r="B166" s="27" t="s">
        <v>4649</v>
      </c>
      <c r="C166" s="18" t="s">
        <v>3606</v>
      </c>
      <c r="D166" s="18" t="s">
        <v>4650</v>
      </c>
      <c r="E166" s="18"/>
      <c r="F166" s="18"/>
      <c r="G166" s="28"/>
      <c r="H166" s="67"/>
      <c r="I166" s="28"/>
      <c r="J166" s="28"/>
      <c r="K166" s="28"/>
      <c r="L166" s="28"/>
      <c r="M166" s="28"/>
      <c r="N166" s="67"/>
      <c r="O166" s="18"/>
      <c r="P166" s="72"/>
      <c r="Q166" s="28"/>
      <c r="R166" s="37"/>
    </row>
    <row r="167" ht="15.75" customHeight="1" spans="1:18">
      <c r="A167" s="26">
        <f t="shared" si="0"/>
        <v>0</v>
      </c>
      <c r="B167" s="27" t="s">
        <v>4651</v>
      </c>
      <c r="C167" s="18" t="s">
        <v>4652</v>
      </c>
      <c r="D167" s="18" t="s">
        <v>4653</v>
      </c>
      <c r="E167" s="18"/>
      <c r="F167" s="18"/>
      <c r="G167" s="28"/>
      <c r="H167" s="67"/>
      <c r="I167" s="28"/>
      <c r="J167" s="28"/>
      <c r="K167" s="28"/>
      <c r="L167" s="28"/>
      <c r="M167" s="28"/>
      <c r="N167" s="67"/>
      <c r="O167" s="18"/>
      <c r="P167" s="72"/>
      <c r="Q167" s="28"/>
      <c r="R167" s="37"/>
    </row>
    <row r="168" ht="15.75" customHeight="1" spans="1:18">
      <c r="A168" s="26">
        <f t="shared" si="0"/>
        <v>29</v>
      </c>
      <c r="B168" s="27" t="s">
        <v>4654</v>
      </c>
      <c r="C168" s="18" t="s">
        <v>4655</v>
      </c>
      <c r="D168" s="18" t="s">
        <v>4656</v>
      </c>
      <c r="E168" s="18" t="s">
        <v>3621</v>
      </c>
      <c r="F168" s="18" t="s">
        <v>4657</v>
      </c>
      <c r="G168" s="28" t="s">
        <v>4658</v>
      </c>
      <c r="H168" s="67">
        <v>29</v>
      </c>
      <c r="I168" s="28">
        <v>29</v>
      </c>
      <c r="J168" s="28"/>
      <c r="K168" s="28"/>
      <c r="L168" s="28"/>
      <c r="M168" s="28"/>
      <c r="N168" s="67"/>
      <c r="O168" s="18"/>
      <c r="P168" s="72"/>
      <c r="Q168" s="28"/>
      <c r="R168" s="37"/>
    </row>
    <row r="169" ht="15.75" customHeight="1" spans="1:18">
      <c r="A169" s="26">
        <f t="shared" si="0"/>
        <v>72</v>
      </c>
      <c r="B169" s="27" t="s">
        <v>4659</v>
      </c>
      <c r="C169" s="18" t="s">
        <v>4660</v>
      </c>
      <c r="D169" s="18" t="s">
        <v>4661</v>
      </c>
      <c r="E169" s="18" t="s">
        <v>4662</v>
      </c>
      <c r="F169" s="18" t="s">
        <v>4663</v>
      </c>
      <c r="G169" s="28" t="s">
        <v>4664</v>
      </c>
      <c r="H169" s="67">
        <v>40</v>
      </c>
      <c r="I169" s="28">
        <v>12</v>
      </c>
      <c r="J169" s="28" t="s">
        <v>596</v>
      </c>
      <c r="K169" s="47" t="s">
        <v>4665</v>
      </c>
      <c r="L169" s="45" t="s">
        <v>2457</v>
      </c>
      <c r="M169" s="45">
        <v>30</v>
      </c>
      <c r="N169" s="67" t="s">
        <v>596</v>
      </c>
      <c r="O169" s="18" t="s">
        <v>4666</v>
      </c>
      <c r="P169" s="72" t="s">
        <v>4667</v>
      </c>
      <c r="Q169" s="28">
        <v>30</v>
      </c>
      <c r="R169" s="37">
        <v>30</v>
      </c>
    </row>
    <row r="170" ht="15.75" customHeight="1" spans="1:18">
      <c r="A170" s="26">
        <f t="shared" si="0"/>
        <v>77</v>
      </c>
      <c r="B170" s="91" t="s">
        <v>4668</v>
      </c>
      <c r="C170" s="91" t="s">
        <v>4669</v>
      </c>
      <c r="D170" s="91" t="s">
        <v>4670</v>
      </c>
      <c r="E170" s="91" t="s">
        <v>4671</v>
      </c>
      <c r="F170" s="91" t="s">
        <v>4672</v>
      </c>
      <c r="G170" s="92" t="s">
        <v>4673</v>
      </c>
      <c r="H170" s="93">
        <v>40</v>
      </c>
      <c r="I170" s="92">
        <v>12</v>
      </c>
      <c r="J170" s="92" t="s">
        <v>596</v>
      </c>
      <c r="K170" s="92" t="s">
        <v>4674</v>
      </c>
      <c r="L170" s="92" t="s">
        <v>4675</v>
      </c>
      <c r="M170" s="92">
        <v>27</v>
      </c>
      <c r="N170" s="93" t="s">
        <v>596</v>
      </c>
      <c r="O170" s="18" t="s">
        <v>4676</v>
      </c>
      <c r="P170" s="72" t="s">
        <v>2793</v>
      </c>
      <c r="Q170" s="28">
        <v>38</v>
      </c>
      <c r="R170" s="37">
        <v>38</v>
      </c>
    </row>
    <row r="171" ht="15.75" customHeight="1" spans="1:18">
      <c r="A171" s="26">
        <f t="shared" si="0"/>
        <v>62</v>
      </c>
      <c r="B171" s="9" t="s">
        <v>4677</v>
      </c>
      <c r="C171" s="18" t="s">
        <v>4678</v>
      </c>
      <c r="D171" s="18" t="s">
        <v>4679</v>
      </c>
      <c r="E171" s="18" t="s">
        <v>596</v>
      </c>
      <c r="F171" s="18" t="s">
        <v>4680</v>
      </c>
      <c r="G171" s="28" t="s">
        <v>4681</v>
      </c>
      <c r="H171" s="67">
        <v>12</v>
      </c>
      <c r="I171" s="28">
        <v>10</v>
      </c>
      <c r="J171" s="28" t="s">
        <v>596</v>
      </c>
      <c r="K171" s="47" t="s">
        <v>4682</v>
      </c>
      <c r="L171" s="45" t="s">
        <v>2457</v>
      </c>
      <c r="M171" s="45">
        <v>24</v>
      </c>
      <c r="N171" s="67" t="s">
        <v>596</v>
      </c>
      <c r="O171" s="18" t="s">
        <v>4683</v>
      </c>
      <c r="P171" s="72" t="s">
        <v>4675</v>
      </c>
      <c r="Q171" s="28">
        <v>28</v>
      </c>
      <c r="R171" s="37">
        <v>28</v>
      </c>
    </row>
    <row r="172" ht="15.75" customHeight="1" spans="1:15">
      <c r="A172" s="26">
        <f t="shared" si="0"/>
        <v>49</v>
      </c>
      <c r="B172" s="18" t="s">
        <v>4684</v>
      </c>
      <c r="C172" s="47" t="s">
        <v>4685</v>
      </c>
      <c r="D172" s="47" t="s">
        <v>3747</v>
      </c>
      <c r="E172" s="67" t="s">
        <v>596</v>
      </c>
      <c r="F172" s="28" t="s">
        <v>4686</v>
      </c>
      <c r="G172" s="28" t="s">
        <v>2793</v>
      </c>
      <c r="H172" s="28" t="s">
        <v>4687</v>
      </c>
      <c r="I172" s="28">
        <v>34</v>
      </c>
      <c r="J172" s="28"/>
      <c r="K172" s="6" t="s">
        <v>4688</v>
      </c>
      <c r="L172" s="5" t="s">
        <v>2532</v>
      </c>
      <c r="M172" s="5">
        <v>15</v>
      </c>
      <c r="N172" s="5"/>
      <c r="O172" s="37"/>
    </row>
    <row r="173" ht="15.75" customHeight="1" spans="1:14">
      <c r="A173" s="26">
        <f t="shared" si="0"/>
        <v>0</v>
      </c>
      <c r="B173" s="9" t="s">
        <v>4689</v>
      </c>
      <c r="C173" s="90" t="s">
        <v>4690</v>
      </c>
      <c r="D173" s="94" t="s">
        <v>4691</v>
      </c>
      <c r="E173" s="95" t="s">
        <v>596</v>
      </c>
      <c r="F173" s="9" t="s">
        <v>4692</v>
      </c>
      <c r="G173" s="37" t="s">
        <v>4693</v>
      </c>
      <c r="H173" s="46" t="s">
        <v>2299</v>
      </c>
      <c r="I173" s="37"/>
      <c r="J173" s="37"/>
      <c r="K173" s="37"/>
      <c r="L173" s="37"/>
      <c r="M173" s="37"/>
      <c r="N173" s="46"/>
    </row>
    <row r="174" ht="15.75" customHeight="1" spans="1:14">
      <c r="A174" s="26">
        <f t="shared" si="0"/>
        <v>0</v>
      </c>
      <c r="B174" s="18" t="s">
        <v>4694</v>
      </c>
      <c r="C174" s="47" t="s">
        <v>3100</v>
      </c>
      <c r="D174" s="94" t="s">
        <v>4695</v>
      </c>
      <c r="E174" s="95" t="s">
        <v>596</v>
      </c>
      <c r="F174" s="9" t="s">
        <v>4696</v>
      </c>
      <c r="G174" s="37" t="s">
        <v>4697</v>
      </c>
      <c r="H174" s="46">
        <v>38</v>
      </c>
      <c r="I174" s="37"/>
      <c r="J174" s="37"/>
      <c r="K174" s="37"/>
      <c r="L174" s="37"/>
      <c r="M174" s="37"/>
      <c r="N174" s="46"/>
    </row>
    <row r="175" ht="15.75" customHeight="1" spans="7:14">
      <c r="G175" s="37"/>
      <c r="H175" s="46"/>
      <c r="I175" s="37"/>
      <c r="J175" s="37"/>
      <c r="K175" s="37"/>
      <c r="L175" s="37"/>
      <c r="M175" s="37"/>
      <c r="N175" s="46"/>
    </row>
    <row r="176" ht="15.75" customHeight="1" spans="7:14">
      <c r="G176" s="37"/>
      <c r="H176" s="46"/>
      <c r="I176" s="37"/>
      <c r="J176" s="37"/>
      <c r="K176" s="37"/>
      <c r="L176" s="37"/>
      <c r="M176" s="37"/>
      <c r="N176" s="46"/>
    </row>
    <row r="177" ht="15.75" customHeight="1" spans="7:14">
      <c r="G177" s="37"/>
      <c r="H177" s="46"/>
      <c r="I177" s="37"/>
      <c r="J177" s="37"/>
      <c r="K177" s="37"/>
      <c r="L177" s="37"/>
      <c r="M177" s="37"/>
      <c r="N177" s="46"/>
    </row>
    <row r="178" ht="15.75" customHeight="1" spans="7:14">
      <c r="G178" s="37"/>
      <c r="H178" s="46"/>
      <c r="I178" s="37"/>
      <c r="J178" s="37"/>
      <c r="K178" s="37"/>
      <c r="L178" s="37"/>
      <c r="M178" s="37"/>
      <c r="N178" s="46"/>
    </row>
    <row r="179" ht="15.75" customHeight="1" spans="7:14">
      <c r="G179" s="37"/>
      <c r="H179" s="46"/>
      <c r="I179" s="37"/>
      <c r="J179" s="37"/>
      <c r="K179" s="37"/>
      <c r="L179" s="37"/>
      <c r="M179" s="37"/>
      <c r="N179" s="46"/>
    </row>
    <row r="180" ht="15.75" customHeight="1" spans="7:14">
      <c r="G180" s="37"/>
      <c r="H180" s="46"/>
      <c r="I180" s="37"/>
      <c r="J180" s="37"/>
      <c r="K180" s="37"/>
      <c r="L180" s="37"/>
      <c r="M180" s="37"/>
      <c r="N180" s="46"/>
    </row>
    <row r="181" ht="15.75" customHeight="1" spans="7:14">
      <c r="G181" s="37"/>
      <c r="H181" s="46"/>
      <c r="I181" s="37"/>
      <c r="J181" s="37"/>
      <c r="K181" s="37"/>
      <c r="L181" s="37"/>
      <c r="M181" s="37"/>
      <c r="N181" s="46"/>
    </row>
    <row r="182" ht="15.75" customHeight="1" spans="7:14">
      <c r="G182" s="37"/>
      <c r="H182" s="46"/>
      <c r="I182" s="37"/>
      <c r="J182" s="37"/>
      <c r="K182" s="37"/>
      <c r="L182" s="37"/>
      <c r="M182" s="37"/>
      <c r="N182" s="46"/>
    </row>
    <row r="183" ht="15.75" customHeight="1" spans="7:14">
      <c r="G183" s="37"/>
      <c r="H183" s="46"/>
      <c r="I183" s="37"/>
      <c r="J183" s="37"/>
      <c r="K183" s="37"/>
      <c r="L183" s="37"/>
      <c r="M183" s="37"/>
      <c r="N183" s="46"/>
    </row>
    <row r="184" ht="15.75" customHeight="1" spans="7:14">
      <c r="G184" s="37"/>
      <c r="H184" s="46"/>
      <c r="I184" s="37"/>
      <c r="J184" s="37"/>
      <c r="K184" s="37"/>
      <c r="L184" s="37"/>
      <c r="M184" s="37"/>
      <c r="N184" s="46"/>
    </row>
    <row r="185" ht="15.75" customHeight="1" spans="7:14">
      <c r="G185" s="37"/>
      <c r="H185" s="46"/>
      <c r="I185" s="37"/>
      <c r="J185" s="37"/>
      <c r="K185" s="37"/>
      <c r="L185" s="37"/>
      <c r="M185" s="37"/>
      <c r="N185" s="46"/>
    </row>
    <row r="186" ht="15.75" customHeight="1" spans="7:14">
      <c r="G186" s="37"/>
      <c r="H186" s="46"/>
      <c r="I186" s="37"/>
      <c r="J186" s="37"/>
      <c r="K186" s="37"/>
      <c r="L186" s="37"/>
      <c r="M186" s="37"/>
      <c r="N186" s="46"/>
    </row>
    <row r="187" ht="15.75" customHeight="1" spans="7:14">
      <c r="G187" s="37"/>
      <c r="H187" s="46"/>
      <c r="I187" s="37"/>
      <c r="J187" s="37"/>
      <c r="K187" s="37"/>
      <c r="L187" s="37"/>
      <c r="M187" s="37"/>
      <c r="N187" s="46"/>
    </row>
    <row r="188" ht="15.75" customHeight="1" spans="7:14">
      <c r="G188" s="37"/>
      <c r="H188" s="46"/>
      <c r="I188" s="37"/>
      <c r="J188" s="37"/>
      <c r="K188" s="37"/>
      <c r="L188" s="37"/>
      <c r="M188" s="37"/>
      <c r="N188" s="46"/>
    </row>
    <row r="189" ht="15.75" customHeight="1" spans="7:14">
      <c r="G189" s="37"/>
      <c r="H189" s="46"/>
      <c r="I189" s="37"/>
      <c r="J189" s="37"/>
      <c r="K189" s="37"/>
      <c r="L189" s="37"/>
      <c r="M189" s="37"/>
      <c r="N189" s="46"/>
    </row>
    <row r="190" ht="15.75" customHeight="1" spans="7:14">
      <c r="G190" s="37"/>
      <c r="H190" s="46"/>
      <c r="I190" s="37"/>
      <c r="J190" s="37"/>
      <c r="K190" s="37"/>
      <c r="L190" s="37"/>
      <c r="M190" s="37"/>
      <c r="N190" s="46"/>
    </row>
    <row r="191" ht="15.75" customHeight="1" spans="7:14">
      <c r="G191" s="37"/>
      <c r="H191" s="46"/>
      <c r="I191" s="37"/>
      <c r="J191" s="37"/>
      <c r="K191" s="37"/>
      <c r="L191" s="37"/>
      <c r="M191" s="37"/>
      <c r="N191" s="46"/>
    </row>
    <row r="192" ht="15.75" customHeight="1" spans="7:14">
      <c r="G192" s="37"/>
      <c r="H192" s="46"/>
      <c r="I192" s="37"/>
      <c r="J192" s="37"/>
      <c r="K192" s="37"/>
      <c r="L192" s="37"/>
      <c r="M192" s="37"/>
      <c r="N192" s="46"/>
    </row>
    <row r="193" ht="15.75" customHeight="1" spans="7:14">
      <c r="G193" s="37"/>
      <c r="H193" s="46"/>
      <c r="I193" s="37"/>
      <c r="J193" s="37"/>
      <c r="K193" s="37"/>
      <c r="L193" s="37"/>
      <c r="M193" s="37"/>
      <c r="N193" s="46"/>
    </row>
    <row r="194" ht="15.75" customHeight="1" spans="7:14">
      <c r="G194" s="37"/>
      <c r="H194" s="46"/>
      <c r="I194" s="37"/>
      <c r="J194" s="37"/>
      <c r="K194" s="37"/>
      <c r="L194" s="37"/>
      <c r="M194" s="37"/>
      <c r="N194" s="46"/>
    </row>
    <row r="195" ht="15.75" customHeight="1" spans="7:14">
      <c r="G195" s="37"/>
      <c r="H195" s="46"/>
      <c r="I195" s="37"/>
      <c r="J195" s="37"/>
      <c r="K195" s="37"/>
      <c r="L195" s="37"/>
      <c r="M195" s="37"/>
      <c r="N195" s="46"/>
    </row>
    <row r="196" ht="15.75" customHeight="1" spans="7:14">
      <c r="G196" s="37"/>
      <c r="H196" s="46"/>
      <c r="I196" s="37"/>
      <c r="J196" s="37"/>
      <c r="K196" s="37"/>
      <c r="L196" s="37"/>
      <c r="M196" s="37"/>
      <c r="N196" s="46"/>
    </row>
    <row r="197" ht="15.75" customHeight="1" spans="7:14">
      <c r="G197" s="37"/>
      <c r="H197" s="46"/>
      <c r="I197" s="37"/>
      <c r="J197" s="37"/>
      <c r="K197" s="37"/>
      <c r="L197" s="37"/>
      <c r="M197" s="37"/>
      <c r="N197" s="46"/>
    </row>
    <row r="198" ht="15.75" customHeight="1" spans="7:14">
      <c r="G198" s="37"/>
      <c r="H198" s="46"/>
      <c r="I198" s="37"/>
      <c r="J198" s="37"/>
      <c r="K198" s="37"/>
      <c r="L198" s="37"/>
      <c r="M198" s="37"/>
      <c r="N198" s="46"/>
    </row>
    <row r="199" ht="15.75" customHeight="1" spans="7:14">
      <c r="G199" s="37"/>
      <c r="H199" s="46"/>
      <c r="I199" s="37"/>
      <c r="J199" s="37"/>
      <c r="K199" s="37"/>
      <c r="L199" s="37"/>
      <c r="M199" s="37"/>
      <c r="N199" s="46"/>
    </row>
    <row r="200" ht="15.75" customHeight="1" spans="7:14">
      <c r="G200" s="37"/>
      <c r="H200" s="46"/>
      <c r="I200" s="37"/>
      <c r="J200" s="37"/>
      <c r="K200" s="37"/>
      <c r="L200" s="37"/>
      <c r="M200" s="37"/>
      <c r="N200" s="46"/>
    </row>
    <row r="201" ht="15.75" customHeight="1" spans="7:14">
      <c r="G201" s="37"/>
      <c r="H201" s="46"/>
      <c r="I201" s="37"/>
      <c r="J201" s="37"/>
      <c r="K201" s="37"/>
      <c r="L201" s="37"/>
      <c r="M201" s="37"/>
      <c r="N201" s="46"/>
    </row>
    <row r="202" ht="15.75" customHeight="1" spans="7:14">
      <c r="G202" s="37"/>
      <c r="H202" s="46"/>
      <c r="I202" s="37"/>
      <c r="J202" s="37"/>
      <c r="K202" s="37"/>
      <c r="L202" s="37"/>
      <c r="M202" s="37"/>
      <c r="N202" s="46"/>
    </row>
    <row r="203" ht="15.75" customHeight="1" spans="7:14">
      <c r="G203" s="37"/>
      <c r="H203" s="46"/>
      <c r="I203" s="37"/>
      <c r="J203" s="37"/>
      <c r="K203" s="37"/>
      <c r="L203" s="37"/>
      <c r="M203" s="37"/>
      <c r="N203" s="46"/>
    </row>
    <row r="204" ht="15.75" customHeight="1" spans="7:14">
      <c r="G204" s="37"/>
      <c r="H204" s="46"/>
      <c r="I204" s="37"/>
      <c r="J204" s="37"/>
      <c r="K204" s="37"/>
      <c r="L204" s="37"/>
      <c r="M204" s="37"/>
      <c r="N204" s="46"/>
    </row>
    <row r="205" ht="15.75" customHeight="1" spans="7:14">
      <c r="G205" s="37"/>
      <c r="H205" s="46"/>
      <c r="I205" s="37"/>
      <c r="J205" s="37"/>
      <c r="K205" s="37"/>
      <c r="L205" s="37"/>
      <c r="M205" s="37"/>
      <c r="N205" s="46"/>
    </row>
    <row r="206" ht="15.75" customHeight="1" spans="7:14">
      <c r="G206" s="37"/>
      <c r="H206" s="46"/>
      <c r="I206" s="37"/>
      <c r="J206" s="37"/>
      <c r="K206" s="37"/>
      <c r="L206" s="37"/>
      <c r="M206" s="37"/>
      <c r="N206" s="46"/>
    </row>
    <row r="207" ht="15.75" customHeight="1" spans="7:14">
      <c r="G207" s="37"/>
      <c r="H207" s="46"/>
      <c r="I207" s="37"/>
      <c r="J207" s="37"/>
      <c r="K207" s="37"/>
      <c r="L207" s="37"/>
      <c r="M207" s="37"/>
      <c r="N207" s="46"/>
    </row>
    <row r="208" ht="15.75" customHeight="1" spans="7:14">
      <c r="G208" s="37"/>
      <c r="H208" s="46"/>
      <c r="I208" s="37"/>
      <c r="J208" s="37"/>
      <c r="K208" s="37"/>
      <c r="L208" s="37"/>
      <c r="M208" s="37"/>
      <c r="N208" s="46"/>
    </row>
    <row r="209" ht="15.75" customHeight="1" spans="7:14">
      <c r="G209" s="37"/>
      <c r="H209" s="46"/>
      <c r="I209" s="37"/>
      <c r="J209" s="37"/>
      <c r="K209" s="37"/>
      <c r="L209" s="37"/>
      <c r="M209" s="37"/>
      <c r="N209" s="46"/>
    </row>
    <row r="210" ht="15.75" customHeight="1" spans="7:14">
      <c r="G210" s="37"/>
      <c r="H210" s="46"/>
      <c r="I210" s="37"/>
      <c r="J210" s="37"/>
      <c r="K210" s="37"/>
      <c r="L210" s="37"/>
      <c r="M210" s="37"/>
      <c r="N210" s="46"/>
    </row>
    <row r="211" ht="15.75" customHeight="1" spans="7:14">
      <c r="G211" s="37"/>
      <c r="H211" s="46"/>
      <c r="I211" s="37"/>
      <c r="J211" s="37"/>
      <c r="K211" s="37"/>
      <c r="L211" s="37"/>
      <c r="M211" s="37"/>
      <c r="N211" s="46"/>
    </row>
    <row r="212" ht="15.75" customHeight="1" spans="7:14">
      <c r="G212" s="37"/>
      <c r="H212" s="46"/>
      <c r="I212" s="37"/>
      <c r="J212" s="37"/>
      <c r="K212" s="37"/>
      <c r="L212" s="37"/>
      <c r="M212" s="37"/>
      <c r="N212" s="46"/>
    </row>
    <row r="213" ht="15.75" customHeight="1" spans="7:14">
      <c r="G213" s="37"/>
      <c r="H213" s="46"/>
      <c r="I213" s="37"/>
      <c r="J213" s="37"/>
      <c r="K213" s="37"/>
      <c r="L213" s="37"/>
      <c r="M213" s="37"/>
      <c r="N213" s="46"/>
    </row>
    <row r="214" ht="15.75" customHeight="1" spans="7:14">
      <c r="G214" s="37"/>
      <c r="H214" s="46"/>
      <c r="I214" s="37"/>
      <c r="J214" s="37"/>
      <c r="K214" s="37"/>
      <c r="L214" s="37"/>
      <c r="M214" s="37"/>
      <c r="N214" s="46"/>
    </row>
    <row r="215" ht="15.75" customHeight="1" spans="7:14">
      <c r="G215" s="37"/>
      <c r="H215" s="46"/>
      <c r="I215" s="37"/>
      <c r="J215" s="37"/>
      <c r="K215" s="37"/>
      <c r="L215" s="37"/>
      <c r="M215" s="37"/>
      <c r="N215" s="46"/>
    </row>
    <row r="216" ht="15.75" customHeight="1" spans="7:14">
      <c r="G216" s="37"/>
      <c r="H216" s="46"/>
      <c r="I216" s="37"/>
      <c r="J216" s="37"/>
      <c r="K216" s="37"/>
      <c r="L216" s="37"/>
      <c r="M216" s="37"/>
      <c r="N216" s="46"/>
    </row>
    <row r="217" ht="15.75" customHeight="1" spans="7:14">
      <c r="G217" s="37"/>
      <c r="H217" s="46"/>
      <c r="I217" s="37"/>
      <c r="J217" s="37"/>
      <c r="K217" s="37"/>
      <c r="L217" s="37"/>
      <c r="M217" s="37"/>
      <c r="N217" s="46"/>
    </row>
    <row r="218" ht="15.75" customHeight="1" spans="7:14">
      <c r="G218" s="37"/>
      <c r="H218" s="46"/>
      <c r="I218" s="37"/>
      <c r="J218" s="37"/>
      <c r="K218" s="37"/>
      <c r="L218" s="37"/>
      <c r="M218" s="37"/>
      <c r="N218" s="46"/>
    </row>
    <row r="219" ht="15.75" customHeight="1" spans="7:14">
      <c r="G219" s="37"/>
      <c r="H219" s="46"/>
      <c r="I219" s="37"/>
      <c r="J219" s="37"/>
      <c r="K219" s="37"/>
      <c r="L219" s="37"/>
      <c r="M219" s="37"/>
      <c r="N219" s="46"/>
    </row>
    <row r="220" ht="15.75" customHeight="1" spans="7:14">
      <c r="G220" s="37"/>
      <c r="H220" s="46"/>
      <c r="I220" s="37"/>
      <c r="J220" s="37"/>
      <c r="K220" s="37"/>
      <c r="L220" s="37"/>
      <c r="M220" s="37"/>
      <c r="N220" s="46"/>
    </row>
    <row r="221" ht="15.75" customHeight="1" spans="7:14">
      <c r="G221" s="37"/>
      <c r="H221" s="46"/>
      <c r="I221" s="37"/>
      <c r="J221" s="37"/>
      <c r="K221" s="37"/>
      <c r="L221" s="37"/>
      <c r="M221" s="37"/>
      <c r="N221" s="46"/>
    </row>
    <row r="222" ht="15.75" customHeight="1" spans="7:14">
      <c r="G222" s="37"/>
      <c r="H222" s="46"/>
      <c r="I222" s="37"/>
      <c r="J222" s="37"/>
      <c r="K222" s="37"/>
      <c r="L222" s="37"/>
      <c r="M222" s="37"/>
      <c r="N222" s="46"/>
    </row>
    <row r="223" ht="15.75" customHeight="1" spans="7:14">
      <c r="G223" s="37"/>
      <c r="H223" s="46"/>
      <c r="I223" s="37"/>
      <c r="J223" s="37"/>
      <c r="K223" s="37"/>
      <c r="L223" s="37"/>
      <c r="M223" s="37"/>
      <c r="N223" s="46"/>
    </row>
    <row r="224" ht="15.75" customHeight="1" spans="7:14">
      <c r="G224" s="37"/>
      <c r="H224" s="46"/>
      <c r="I224" s="37"/>
      <c r="J224" s="37"/>
      <c r="K224" s="37"/>
      <c r="L224" s="37"/>
      <c r="M224" s="37"/>
      <c r="N224" s="46"/>
    </row>
    <row r="225" ht="15.75" customHeight="1" spans="7:14">
      <c r="G225" s="37"/>
      <c r="H225" s="46"/>
      <c r="I225" s="37"/>
      <c r="J225" s="37"/>
      <c r="K225" s="37"/>
      <c r="L225" s="37"/>
      <c r="M225" s="37"/>
      <c r="N225" s="46"/>
    </row>
    <row r="226" ht="15.75" customHeight="1" spans="7:14">
      <c r="G226" s="37"/>
      <c r="H226" s="46"/>
      <c r="I226" s="37"/>
      <c r="J226" s="37"/>
      <c r="K226" s="37"/>
      <c r="L226" s="37"/>
      <c r="M226" s="37"/>
      <c r="N226" s="46"/>
    </row>
    <row r="227" ht="15.75" customHeight="1" spans="7:14">
      <c r="G227" s="37"/>
      <c r="H227" s="46"/>
      <c r="I227" s="37"/>
      <c r="J227" s="37"/>
      <c r="K227" s="37"/>
      <c r="L227" s="37"/>
      <c r="M227" s="37"/>
      <c r="N227" s="46"/>
    </row>
    <row r="228" ht="15.75" customHeight="1" spans="7:14">
      <c r="G228" s="37"/>
      <c r="H228" s="46"/>
      <c r="I228" s="37"/>
      <c r="J228" s="37"/>
      <c r="K228" s="37"/>
      <c r="L228" s="37"/>
      <c r="M228" s="37"/>
      <c r="N228" s="46"/>
    </row>
    <row r="229" ht="15.75" customHeight="1" spans="7:14">
      <c r="G229" s="37"/>
      <c r="H229" s="46"/>
      <c r="I229" s="37"/>
      <c r="J229" s="37"/>
      <c r="K229" s="37"/>
      <c r="L229" s="37"/>
      <c r="M229" s="37"/>
      <c r="N229" s="46"/>
    </row>
    <row r="230" ht="15.75" customHeight="1" spans="7:14">
      <c r="G230" s="37"/>
      <c r="H230" s="46"/>
      <c r="I230" s="37"/>
      <c r="J230" s="37"/>
      <c r="K230" s="37"/>
      <c r="L230" s="37"/>
      <c r="M230" s="37"/>
      <c r="N230" s="46"/>
    </row>
    <row r="231" ht="15.75" customHeight="1" spans="7:14">
      <c r="G231" s="37"/>
      <c r="H231" s="46"/>
      <c r="I231" s="37"/>
      <c r="J231" s="37"/>
      <c r="K231" s="37"/>
      <c r="L231" s="37"/>
      <c r="M231" s="37"/>
      <c r="N231" s="46"/>
    </row>
    <row r="232" ht="15.75" customHeight="1" spans="7:14">
      <c r="G232" s="37"/>
      <c r="H232" s="46"/>
      <c r="I232" s="37"/>
      <c r="J232" s="37"/>
      <c r="K232" s="37"/>
      <c r="L232" s="37"/>
      <c r="M232" s="37"/>
      <c r="N232" s="46"/>
    </row>
    <row r="233" ht="15.75" customHeight="1" spans="7:14">
      <c r="G233" s="37"/>
      <c r="H233" s="46"/>
      <c r="I233" s="37"/>
      <c r="J233" s="37"/>
      <c r="K233" s="37"/>
      <c r="L233" s="37"/>
      <c r="M233" s="37"/>
      <c r="N233" s="46"/>
    </row>
    <row r="234" ht="15.75" customHeight="1" spans="7:14">
      <c r="G234" s="37"/>
      <c r="H234" s="46"/>
      <c r="I234" s="37"/>
      <c r="J234" s="37"/>
      <c r="K234" s="37"/>
      <c r="L234" s="37"/>
      <c r="M234" s="37"/>
      <c r="N234" s="46"/>
    </row>
    <row r="235" ht="15.75" customHeight="1" spans="7:14">
      <c r="G235" s="37"/>
      <c r="H235" s="46"/>
      <c r="I235" s="37"/>
      <c r="J235" s="37"/>
      <c r="K235" s="37"/>
      <c r="L235" s="37"/>
      <c r="M235" s="37"/>
      <c r="N235" s="46"/>
    </row>
    <row r="236" ht="15.75" customHeight="1" spans="7:14">
      <c r="G236" s="37"/>
      <c r="H236" s="46"/>
      <c r="I236" s="37"/>
      <c r="J236" s="37"/>
      <c r="K236" s="37"/>
      <c r="L236" s="37"/>
      <c r="M236" s="37"/>
      <c r="N236" s="46"/>
    </row>
    <row r="237" ht="15.75" customHeight="1" spans="7:14">
      <c r="G237" s="37"/>
      <c r="H237" s="46"/>
      <c r="I237" s="37"/>
      <c r="J237" s="37"/>
      <c r="K237" s="37"/>
      <c r="L237" s="37"/>
      <c r="M237" s="37"/>
      <c r="N237" s="46"/>
    </row>
    <row r="238" ht="15.75" customHeight="1" spans="7:14">
      <c r="G238" s="37"/>
      <c r="H238" s="46"/>
      <c r="I238" s="37"/>
      <c r="J238" s="37"/>
      <c r="K238" s="37"/>
      <c r="L238" s="37"/>
      <c r="M238" s="37"/>
      <c r="N238" s="46"/>
    </row>
    <row r="239" ht="15.75" customHeight="1" spans="7:14">
      <c r="G239" s="37"/>
      <c r="H239" s="46"/>
      <c r="I239" s="37"/>
      <c r="J239" s="37"/>
      <c r="K239" s="37"/>
      <c r="L239" s="37"/>
      <c r="M239" s="37"/>
      <c r="N239" s="46"/>
    </row>
    <row r="240" ht="15.75" customHeight="1" spans="7:14">
      <c r="G240" s="37"/>
      <c r="H240" s="46"/>
      <c r="I240" s="37"/>
      <c r="J240" s="37"/>
      <c r="K240" s="37"/>
      <c r="L240" s="37"/>
      <c r="M240" s="37"/>
      <c r="N240" s="46"/>
    </row>
    <row r="241" ht="15.75" customHeight="1" spans="7:14">
      <c r="G241" s="37"/>
      <c r="H241" s="46"/>
      <c r="I241" s="37"/>
      <c r="J241" s="37"/>
      <c r="K241" s="37"/>
      <c r="L241" s="37"/>
      <c r="M241" s="37"/>
      <c r="N241" s="46"/>
    </row>
    <row r="242" ht="15.75" customHeight="1" spans="7:14">
      <c r="G242" s="37"/>
      <c r="H242" s="46"/>
      <c r="I242" s="37"/>
      <c r="J242" s="37"/>
      <c r="K242" s="37"/>
      <c r="L242" s="37"/>
      <c r="M242" s="37"/>
      <c r="N242" s="46"/>
    </row>
    <row r="243" ht="15.75" customHeight="1" spans="7:14">
      <c r="G243" s="37"/>
      <c r="H243" s="46"/>
      <c r="I243" s="37"/>
      <c r="J243" s="37"/>
      <c r="K243" s="37"/>
      <c r="L243" s="37"/>
      <c r="M243" s="37"/>
      <c r="N243" s="46"/>
    </row>
    <row r="244" ht="15.75" customHeight="1" spans="7:14">
      <c r="G244" s="37"/>
      <c r="H244" s="46"/>
      <c r="I244" s="37"/>
      <c r="J244" s="37"/>
      <c r="K244" s="37"/>
      <c r="L244" s="37"/>
      <c r="M244" s="37"/>
      <c r="N244" s="46"/>
    </row>
    <row r="245" ht="15.75" customHeight="1" spans="7:14">
      <c r="G245" s="37"/>
      <c r="H245" s="46"/>
      <c r="I245" s="37"/>
      <c r="J245" s="37"/>
      <c r="K245" s="37"/>
      <c r="L245" s="37"/>
      <c r="M245" s="37"/>
      <c r="N245" s="46"/>
    </row>
    <row r="246" ht="15.75" customHeight="1" spans="7:14">
      <c r="G246" s="37"/>
      <c r="H246" s="46"/>
      <c r="I246" s="37"/>
      <c r="J246" s="37"/>
      <c r="K246" s="37"/>
      <c r="L246" s="37"/>
      <c r="M246" s="37"/>
      <c r="N246" s="46"/>
    </row>
    <row r="247" ht="15.75" customHeight="1" spans="7:14">
      <c r="G247" s="37"/>
      <c r="H247" s="46"/>
      <c r="I247" s="37"/>
      <c r="J247" s="37"/>
      <c r="K247" s="37"/>
      <c r="L247" s="37"/>
      <c r="M247" s="37"/>
      <c r="N247" s="46"/>
    </row>
    <row r="248" ht="15.75" customHeight="1" spans="7:14">
      <c r="G248" s="37"/>
      <c r="H248" s="46"/>
      <c r="I248" s="37"/>
      <c r="J248" s="37"/>
      <c r="K248" s="37"/>
      <c r="L248" s="37"/>
      <c r="M248" s="37"/>
      <c r="N248" s="46"/>
    </row>
    <row r="249" ht="15.75" customHeight="1" spans="7:14">
      <c r="G249" s="37"/>
      <c r="H249" s="46"/>
      <c r="I249" s="37"/>
      <c r="J249" s="37"/>
      <c r="K249" s="37"/>
      <c r="L249" s="37"/>
      <c r="M249" s="37"/>
      <c r="N249" s="46"/>
    </row>
    <row r="250" ht="15.75" customHeight="1" spans="7:14">
      <c r="G250" s="37"/>
      <c r="H250" s="46"/>
      <c r="I250" s="37"/>
      <c r="J250" s="37"/>
      <c r="K250" s="37"/>
      <c r="L250" s="37"/>
      <c r="M250" s="37"/>
      <c r="N250" s="46"/>
    </row>
    <row r="251" ht="15.75" customHeight="1" spans="7:14">
      <c r="G251" s="37"/>
      <c r="H251" s="46"/>
      <c r="I251" s="37"/>
      <c r="J251" s="37"/>
      <c r="K251" s="37"/>
      <c r="L251" s="37"/>
      <c r="M251" s="37"/>
      <c r="N251" s="46"/>
    </row>
    <row r="252" ht="15.75" customHeight="1" spans="7:14">
      <c r="G252" s="37"/>
      <c r="H252" s="46"/>
      <c r="I252" s="37"/>
      <c r="J252" s="37"/>
      <c r="K252" s="37"/>
      <c r="L252" s="37"/>
      <c r="M252" s="37"/>
      <c r="N252" s="46"/>
    </row>
    <row r="253" ht="15.75" customHeight="1" spans="7:14">
      <c r="G253" s="37"/>
      <c r="H253" s="46"/>
      <c r="I253" s="37"/>
      <c r="J253" s="37"/>
      <c r="K253" s="37"/>
      <c r="L253" s="37"/>
      <c r="M253" s="37"/>
      <c r="N253" s="46"/>
    </row>
    <row r="254" ht="15.75" customHeight="1" spans="7:14">
      <c r="G254" s="37"/>
      <c r="H254" s="46"/>
      <c r="I254" s="37"/>
      <c r="J254" s="37"/>
      <c r="K254" s="37"/>
      <c r="L254" s="37"/>
      <c r="M254" s="37"/>
      <c r="N254" s="46"/>
    </row>
    <row r="255" ht="15.75" customHeight="1" spans="7:14">
      <c r="G255" s="37"/>
      <c r="H255" s="46"/>
      <c r="I255" s="37"/>
      <c r="J255" s="37"/>
      <c r="K255" s="37"/>
      <c r="L255" s="37"/>
      <c r="M255" s="37"/>
      <c r="N255" s="46"/>
    </row>
    <row r="256" ht="15.75" customHeight="1" spans="7:14">
      <c r="G256" s="37"/>
      <c r="H256" s="46"/>
      <c r="I256" s="37"/>
      <c r="J256" s="37"/>
      <c r="K256" s="37"/>
      <c r="L256" s="37"/>
      <c r="M256" s="37"/>
      <c r="N256" s="46"/>
    </row>
    <row r="257" ht="15.75" customHeight="1" spans="7:14">
      <c r="G257" s="37"/>
      <c r="H257" s="46"/>
      <c r="I257" s="37"/>
      <c r="J257" s="37"/>
      <c r="K257" s="37"/>
      <c r="L257" s="37"/>
      <c r="M257" s="37"/>
      <c r="N257" s="46"/>
    </row>
    <row r="258" ht="15.75" customHeight="1" spans="7:14">
      <c r="G258" s="37"/>
      <c r="H258" s="46"/>
      <c r="I258" s="37"/>
      <c r="J258" s="37"/>
      <c r="K258" s="37"/>
      <c r="L258" s="37"/>
      <c r="M258" s="37"/>
      <c r="N258" s="46"/>
    </row>
    <row r="259" ht="15.75" customHeight="1" spans="7:14">
      <c r="G259" s="37"/>
      <c r="H259" s="46"/>
      <c r="I259" s="37"/>
      <c r="J259" s="37"/>
      <c r="K259" s="37"/>
      <c r="L259" s="37"/>
      <c r="M259" s="37"/>
      <c r="N259" s="46"/>
    </row>
    <row r="260" ht="15.75" customHeight="1" spans="7:14">
      <c r="G260" s="37"/>
      <c r="H260" s="46"/>
      <c r="I260" s="37"/>
      <c r="J260" s="37"/>
      <c r="K260" s="37"/>
      <c r="L260" s="37"/>
      <c r="M260" s="37"/>
      <c r="N260" s="46"/>
    </row>
    <row r="261" ht="15.75" customHeight="1" spans="7:14">
      <c r="G261" s="37"/>
      <c r="H261" s="46"/>
      <c r="I261" s="37"/>
      <c r="J261" s="37"/>
      <c r="K261" s="37"/>
      <c r="L261" s="37"/>
      <c r="M261" s="37"/>
      <c r="N261" s="46"/>
    </row>
    <row r="262" ht="15.75" customHeight="1" spans="7:14">
      <c r="G262" s="37"/>
      <c r="H262" s="46"/>
      <c r="I262" s="37"/>
      <c r="J262" s="37"/>
      <c r="K262" s="37"/>
      <c r="L262" s="37"/>
      <c r="M262" s="37"/>
      <c r="N262" s="46"/>
    </row>
    <row r="263" ht="15.75" customHeight="1" spans="7:14">
      <c r="G263" s="37"/>
      <c r="H263" s="46"/>
      <c r="I263" s="37"/>
      <c r="J263" s="37"/>
      <c r="K263" s="37"/>
      <c r="L263" s="37"/>
      <c r="M263" s="37"/>
      <c r="N263" s="46"/>
    </row>
    <row r="264" ht="15.75" customHeight="1" spans="7:14">
      <c r="G264" s="37"/>
      <c r="H264" s="46"/>
      <c r="I264" s="37"/>
      <c r="J264" s="37"/>
      <c r="K264" s="37"/>
      <c r="L264" s="37"/>
      <c r="M264" s="37"/>
      <c r="N264" s="46"/>
    </row>
    <row r="265" ht="15.75" customHeight="1" spans="7:14">
      <c r="G265" s="37"/>
      <c r="H265" s="46"/>
      <c r="I265" s="37"/>
      <c r="J265" s="37"/>
      <c r="K265" s="37"/>
      <c r="L265" s="37"/>
      <c r="M265" s="37"/>
      <c r="N265" s="46"/>
    </row>
    <row r="266" ht="15.75" customHeight="1" spans="7:14">
      <c r="G266" s="37"/>
      <c r="H266" s="46"/>
      <c r="I266" s="37"/>
      <c r="J266" s="37"/>
      <c r="K266" s="37"/>
      <c r="L266" s="37"/>
      <c r="M266" s="37"/>
      <c r="N266" s="46"/>
    </row>
    <row r="267" ht="15.75" customHeight="1" spans="7:14">
      <c r="G267" s="37"/>
      <c r="H267" s="46"/>
      <c r="I267" s="37"/>
      <c r="J267" s="37"/>
      <c r="K267" s="37"/>
      <c r="L267" s="37"/>
      <c r="M267" s="37"/>
      <c r="N267" s="46"/>
    </row>
    <row r="268" ht="15.75" customHeight="1" spans="7:14">
      <c r="G268" s="37"/>
      <c r="H268" s="46"/>
      <c r="I268" s="37"/>
      <c r="J268" s="37"/>
      <c r="K268" s="37"/>
      <c r="L268" s="37"/>
      <c r="M268" s="37"/>
      <c r="N268" s="46"/>
    </row>
    <row r="269" ht="15.75" customHeight="1" spans="7:14">
      <c r="G269" s="37"/>
      <c r="H269" s="46"/>
      <c r="I269" s="37"/>
      <c r="J269" s="37"/>
      <c r="K269" s="37"/>
      <c r="L269" s="37"/>
      <c r="M269" s="37"/>
      <c r="N269" s="46"/>
    </row>
    <row r="270" ht="15.75" customHeight="1" spans="7:14">
      <c r="G270" s="37"/>
      <c r="H270" s="46"/>
      <c r="I270" s="37"/>
      <c r="J270" s="37"/>
      <c r="K270" s="37"/>
      <c r="L270" s="37"/>
      <c r="M270" s="37"/>
      <c r="N270" s="46"/>
    </row>
    <row r="271" ht="15.75" customHeight="1" spans="7:14">
      <c r="G271" s="37"/>
      <c r="H271" s="46"/>
      <c r="I271" s="37"/>
      <c r="J271" s="37"/>
      <c r="K271" s="37"/>
      <c r="L271" s="37"/>
      <c r="M271" s="37"/>
      <c r="N271" s="46"/>
    </row>
    <row r="272" ht="15.75" customHeight="1" spans="7:14">
      <c r="G272" s="37"/>
      <c r="H272" s="46"/>
      <c r="I272" s="37"/>
      <c r="J272" s="37"/>
      <c r="K272" s="37"/>
      <c r="L272" s="37"/>
      <c r="M272" s="37"/>
      <c r="N272" s="46"/>
    </row>
    <row r="273" ht="15.75" customHeight="1" spans="7:14">
      <c r="G273" s="37"/>
      <c r="H273" s="46"/>
      <c r="I273" s="37"/>
      <c r="J273" s="37"/>
      <c r="K273" s="37"/>
      <c r="L273" s="37"/>
      <c r="M273" s="37"/>
      <c r="N273" s="46"/>
    </row>
    <row r="274" ht="15.75" customHeight="1" spans="7:14">
      <c r="G274" s="37"/>
      <c r="H274" s="46"/>
      <c r="I274" s="37"/>
      <c r="J274" s="37"/>
      <c r="K274" s="37"/>
      <c r="L274" s="37"/>
      <c r="M274" s="37"/>
      <c r="N274" s="46"/>
    </row>
    <row r="275" ht="15.75" customHeight="1" spans="7:14">
      <c r="G275" s="37"/>
      <c r="H275" s="46"/>
      <c r="I275" s="37"/>
      <c r="J275" s="37"/>
      <c r="K275" s="37"/>
      <c r="L275" s="37"/>
      <c r="M275" s="37"/>
      <c r="N275" s="46"/>
    </row>
    <row r="276" ht="15.75" customHeight="1" spans="7:14">
      <c r="G276" s="37"/>
      <c r="H276" s="46"/>
      <c r="I276" s="37"/>
      <c r="J276" s="37"/>
      <c r="K276" s="37"/>
      <c r="L276" s="37"/>
      <c r="M276" s="37"/>
      <c r="N276" s="46"/>
    </row>
    <row r="277" ht="15.75" customHeight="1" spans="7:14">
      <c r="G277" s="37"/>
      <c r="H277" s="46"/>
      <c r="I277" s="37"/>
      <c r="J277" s="37"/>
      <c r="K277" s="37"/>
      <c r="L277" s="37"/>
      <c r="M277" s="37"/>
      <c r="N277" s="46"/>
    </row>
    <row r="278" ht="15.75" customHeight="1" spans="7:14">
      <c r="G278" s="37"/>
      <c r="H278" s="46"/>
      <c r="I278" s="37"/>
      <c r="J278" s="37"/>
      <c r="K278" s="37"/>
      <c r="L278" s="37"/>
      <c r="M278" s="37"/>
      <c r="N278" s="46"/>
    </row>
    <row r="279" ht="15.75" customHeight="1" spans="7:14">
      <c r="G279" s="37"/>
      <c r="H279" s="46"/>
      <c r="I279" s="37"/>
      <c r="J279" s="37"/>
      <c r="K279" s="37"/>
      <c r="L279" s="37"/>
      <c r="M279" s="37"/>
      <c r="N279" s="46"/>
    </row>
    <row r="280" ht="15.75" customHeight="1" spans="7:14">
      <c r="G280" s="37"/>
      <c r="H280" s="46"/>
      <c r="I280" s="37"/>
      <c r="J280" s="37"/>
      <c r="K280" s="37"/>
      <c r="L280" s="37"/>
      <c r="M280" s="37"/>
      <c r="N280" s="46"/>
    </row>
    <row r="281" ht="15.75" customHeight="1" spans="7:14">
      <c r="G281" s="37"/>
      <c r="H281" s="46"/>
      <c r="I281" s="37"/>
      <c r="J281" s="37"/>
      <c r="K281" s="37"/>
      <c r="L281" s="37"/>
      <c r="M281" s="37"/>
      <c r="N281" s="46"/>
    </row>
    <row r="282" ht="15.75" customHeight="1" spans="7:14">
      <c r="G282" s="37"/>
      <c r="H282" s="46"/>
      <c r="I282" s="37"/>
      <c r="J282" s="37"/>
      <c r="K282" s="37"/>
      <c r="L282" s="37"/>
      <c r="M282" s="37"/>
      <c r="N282" s="46"/>
    </row>
    <row r="283" ht="15.75" customHeight="1" spans="7:14">
      <c r="G283" s="37"/>
      <c r="H283" s="46"/>
      <c r="I283" s="37"/>
      <c r="J283" s="37"/>
      <c r="K283" s="37"/>
      <c r="L283" s="37"/>
      <c r="M283" s="37"/>
      <c r="N283" s="46"/>
    </row>
    <row r="284" ht="15.75" customHeight="1" spans="7:14">
      <c r="G284" s="37"/>
      <c r="H284" s="46"/>
      <c r="I284" s="37"/>
      <c r="J284" s="37"/>
      <c r="K284" s="37"/>
      <c r="L284" s="37"/>
      <c r="M284" s="37"/>
      <c r="N284" s="46"/>
    </row>
    <row r="285" ht="15.75" customHeight="1" spans="7:14">
      <c r="G285" s="37"/>
      <c r="H285" s="46"/>
      <c r="I285" s="37"/>
      <c r="J285" s="37"/>
      <c r="K285" s="37"/>
      <c r="L285" s="37"/>
      <c r="M285" s="37"/>
      <c r="N285" s="46"/>
    </row>
    <row r="286" ht="15.75" customHeight="1" spans="7:14">
      <c r="G286" s="37"/>
      <c r="H286" s="46"/>
      <c r="I286" s="37"/>
      <c r="J286" s="37"/>
      <c r="K286" s="37"/>
      <c r="L286" s="37"/>
      <c r="M286" s="37"/>
      <c r="N286" s="46"/>
    </row>
    <row r="287" ht="15.75" customHeight="1" spans="7:14">
      <c r="G287" s="37"/>
      <c r="H287" s="46"/>
      <c r="I287" s="37"/>
      <c r="J287" s="37"/>
      <c r="K287" s="37"/>
      <c r="L287" s="37"/>
      <c r="M287" s="37"/>
      <c r="N287" s="46"/>
    </row>
    <row r="288" ht="15.75" customHeight="1" spans="7:14">
      <c r="G288" s="37"/>
      <c r="H288" s="46"/>
      <c r="I288" s="37"/>
      <c r="J288" s="37"/>
      <c r="K288" s="37"/>
      <c r="L288" s="37"/>
      <c r="M288" s="37"/>
      <c r="N288" s="46"/>
    </row>
    <row r="289" ht="15.75" customHeight="1" spans="7:14">
      <c r="G289" s="37"/>
      <c r="H289" s="46"/>
      <c r="I289" s="37"/>
      <c r="J289" s="37"/>
      <c r="K289" s="37"/>
      <c r="L289" s="37"/>
      <c r="M289" s="37"/>
      <c r="N289" s="46"/>
    </row>
    <row r="290" ht="15.75" customHeight="1" spans="7:14">
      <c r="G290" s="37"/>
      <c r="H290" s="46"/>
      <c r="I290" s="37"/>
      <c r="J290" s="37"/>
      <c r="K290" s="37"/>
      <c r="L290" s="37"/>
      <c r="M290" s="37"/>
      <c r="N290" s="46"/>
    </row>
    <row r="291" ht="15.75" customHeight="1" spans="7:14">
      <c r="G291" s="37"/>
      <c r="H291" s="46"/>
      <c r="I291" s="37"/>
      <c r="J291" s="37"/>
      <c r="K291" s="37"/>
      <c r="L291" s="37"/>
      <c r="M291" s="37"/>
      <c r="N291" s="46"/>
    </row>
    <row r="292" ht="15.75" customHeight="1" spans="7:14">
      <c r="G292" s="37"/>
      <c r="H292" s="46"/>
      <c r="I292" s="37"/>
      <c r="J292" s="37"/>
      <c r="K292" s="37"/>
      <c r="L292" s="37"/>
      <c r="M292" s="37"/>
      <c r="N292" s="46"/>
    </row>
    <row r="293" ht="15.75" customHeight="1" spans="7:14">
      <c r="G293" s="37"/>
      <c r="H293" s="46"/>
      <c r="I293" s="37"/>
      <c r="J293" s="37"/>
      <c r="K293" s="37"/>
      <c r="L293" s="37"/>
      <c r="M293" s="37"/>
      <c r="N293" s="46"/>
    </row>
    <row r="294" ht="15.75" customHeight="1" spans="7:14">
      <c r="G294" s="37"/>
      <c r="H294" s="46"/>
      <c r="I294" s="37"/>
      <c r="J294" s="37"/>
      <c r="K294" s="37"/>
      <c r="L294" s="37"/>
      <c r="M294" s="37"/>
      <c r="N294" s="46"/>
    </row>
    <row r="295" ht="15.75" customHeight="1" spans="7:14">
      <c r="G295" s="37"/>
      <c r="H295" s="46"/>
      <c r="I295" s="37"/>
      <c r="J295" s="37"/>
      <c r="K295" s="37"/>
      <c r="L295" s="37"/>
      <c r="M295" s="37"/>
      <c r="N295" s="46"/>
    </row>
    <row r="296" ht="15.75" customHeight="1" spans="7:14">
      <c r="G296" s="37"/>
      <c r="H296" s="46"/>
      <c r="I296" s="37"/>
      <c r="J296" s="37"/>
      <c r="K296" s="37"/>
      <c r="L296" s="37"/>
      <c r="M296" s="37"/>
      <c r="N296" s="46"/>
    </row>
    <row r="297" ht="15.75" customHeight="1" spans="7:14">
      <c r="G297" s="37"/>
      <c r="H297" s="46"/>
      <c r="I297" s="37"/>
      <c r="J297" s="37"/>
      <c r="K297" s="37"/>
      <c r="L297" s="37"/>
      <c r="M297" s="37"/>
      <c r="N297" s="46"/>
    </row>
    <row r="298" ht="15.75" customHeight="1" spans="7:14">
      <c r="G298" s="37"/>
      <c r="H298" s="46"/>
      <c r="I298" s="37"/>
      <c r="J298" s="37"/>
      <c r="K298" s="37"/>
      <c r="L298" s="37"/>
      <c r="M298" s="37"/>
      <c r="N298" s="46"/>
    </row>
    <row r="299" ht="15.75" customHeight="1" spans="7:14">
      <c r="G299" s="37"/>
      <c r="H299" s="46"/>
      <c r="I299" s="37"/>
      <c r="J299" s="37"/>
      <c r="K299" s="37"/>
      <c r="L299" s="37"/>
      <c r="M299" s="37"/>
      <c r="N299" s="46"/>
    </row>
    <row r="300" ht="15.75" customHeight="1" spans="7:14">
      <c r="G300" s="37"/>
      <c r="H300" s="46"/>
      <c r="I300" s="37"/>
      <c r="J300" s="37"/>
      <c r="K300" s="37"/>
      <c r="L300" s="37"/>
      <c r="M300" s="37"/>
      <c r="N300" s="46"/>
    </row>
    <row r="301" ht="15.75" customHeight="1" spans="7:14">
      <c r="G301" s="37"/>
      <c r="H301" s="46"/>
      <c r="I301" s="37"/>
      <c r="J301" s="37"/>
      <c r="K301" s="37"/>
      <c r="L301" s="37"/>
      <c r="M301" s="37"/>
      <c r="N301" s="46"/>
    </row>
    <row r="302" ht="15.75" customHeight="1" spans="7:14">
      <c r="G302" s="37"/>
      <c r="H302" s="46"/>
      <c r="I302" s="37"/>
      <c r="J302" s="37"/>
      <c r="K302" s="37"/>
      <c r="L302" s="37"/>
      <c r="M302" s="37"/>
      <c r="N302" s="46"/>
    </row>
    <row r="303" ht="15.75" customHeight="1" spans="7:14">
      <c r="G303" s="37"/>
      <c r="H303" s="46"/>
      <c r="I303" s="37"/>
      <c r="J303" s="37"/>
      <c r="K303" s="37"/>
      <c r="L303" s="37"/>
      <c r="M303" s="37"/>
      <c r="N303" s="46"/>
    </row>
    <row r="304" ht="15.75" customHeight="1" spans="7:14">
      <c r="G304" s="37"/>
      <c r="H304" s="46"/>
      <c r="I304" s="37"/>
      <c r="J304" s="37"/>
      <c r="K304" s="37"/>
      <c r="L304" s="37"/>
      <c r="M304" s="37"/>
      <c r="N304" s="46"/>
    </row>
    <row r="305" ht="15.75" customHeight="1" spans="7:14">
      <c r="G305" s="37"/>
      <c r="H305" s="46"/>
      <c r="I305" s="37"/>
      <c r="J305" s="37"/>
      <c r="K305" s="37"/>
      <c r="L305" s="37"/>
      <c r="M305" s="37"/>
      <c r="N305" s="46"/>
    </row>
    <row r="306" ht="15.75" customHeight="1" spans="7:14">
      <c r="G306" s="37"/>
      <c r="H306" s="46"/>
      <c r="I306" s="37"/>
      <c r="J306" s="37"/>
      <c r="K306" s="37"/>
      <c r="L306" s="37"/>
      <c r="M306" s="37"/>
      <c r="N306" s="46"/>
    </row>
    <row r="307" ht="15.75" customHeight="1" spans="7:14">
      <c r="G307" s="37"/>
      <c r="H307" s="46"/>
      <c r="I307" s="37"/>
      <c r="J307" s="37"/>
      <c r="K307" s="37"/>
      <c r="L307" s="37"/>
      <c r="M307" s="37"/>
      <c r="N307" s="46"/>
    </row>
    <row r="308" ht="15.75" customHeight="1" spans="7:14">
      <c r="G308" s="37"/>
      <c r="H308" s="46"/>
      <c r="I308" s="37"/>
      <c r="J308" s="37"/>
      <c r="K308" s="37"/>
      <c r="L308" s="37"/>
      <c r="M308" s="37"/>
      <c r="N308" s="46"/>
    </row>
    <row r="309" ht="15.75" customHeight="1" spans="7:14">
      <c r="G309" s="37"/>
      <c r="H309" s="46"/>
      <c r="I309" s="37"/>
      <c r="J309" s="37"/>
      <c r="K309" s="37"/>
      <c r="L309" s="37"/>
      <c r="M309" s="37"/>
      <c r="N309" s="46"/>
    </row>
    <row r="310" ht="15.75" customHeight="1" spans="7:14">
      <c r="G310" s="37"/>
      <c r="H310" s="46"/>
      <c r="I310" s="37"/>
      <c r="J310" s="37"/>
      <c r="K310" s="37"/>
      <c r="L310" s="37"/>
      <c r="M310" s="37"/>
      <c r="N310" s="46"/>
    </row>
    <row r="311" ht="15.75" customHeight="1" spans="7:14">
      <c r="G311" s="37"/>
      <c r="H311" s="46"/>
      <c r="I311" s="37"/>
      <c r="J311" s="37"/>
      <c r="K311" s="37"/>
      <c r="L311" s="37"/>
      <c r="M311" s="37"/>
      <c r="N311" s="46"/>
    </row>
    <row r="312" ht="15.75" customHeight="1" spans="7:14">
      <c r="G312" s="37"/>
      <c r="H312" s="46"/>
      <c r="I312" s="37"/>
      <c r="J312" s="37"/>
      <c r="K312" s="37"/>
      <c r="L312" s="37"/>
      <c r="M312" s="37"/>
      <c r="N312" s="46"/>
    </row>
    <row r="313" ht="15.75" customHeight="1" spans="7:14">
      <c r="G313" s="37"/>
      <c r="H313" s="46"/>
      <c r="I313" s="37"/>
      <c r="J313" s="37"/>
      <c r="K313" s="37"/>
      <c r="L313" s="37"/>
      <c r="M313" s="37"/>
      <c r="N313" s="46"/>
    </row>
    <row r="314" ht="15.75" customHeight="1" spans="7:14">
      <c r="G314" s="37"/>
      <c r="H314" s="46"/>
      <c r="I314" s="37"/>
      <c r="J314" s="37"/>
      <c r="K314" s="37"/>
      <c r="L314" s="37"/>
      <c r="M314" s="37"/>
      <c r="N314" s="46"/>
    </row>
    <row r="315" ht="15.75" customHeight="1" spans="7:14">
      <c r="G315" s="37"/>
      <c r="H315" s="46"/>
      <c r="I315" s="37"/>
      <c r="J315" s="37"/>
      <c r="K315" s="37"/>
      <c r="L315" s="37"/>
      <c r="M315" s="37"/>
      <c r="N315" s="46"/>
    </row>
    <row r="316" ht="15.75" customHeight="1" spans="7:14">
      <c r="G316" s="37"/>
      <c r="H316" s="46"/>
      <c r="I316" s="37"/>
      <c r="J316" s="37"/>
      <c r="K316" s="37"/>
      <c r="L316" s="37"/>
      <c r="M316" s="37"/>
      <c r="N316" s="46"/>
    </row>
    <row r="317" ht="15.75" customHeight="1" spans="7:14">
      <c r="G317" s="37"/>
      <c r="H317" s="46"/>
      <c r="I317" s="37"/>
      <c r="J317" s="37"/>
      <c r="K317" s="37"/>
      <c r="L317" s="37"/>
      <c r="M317" s="37"/>
      <c r="N317" s="46"/>
    </row>
    <row r="318" ht="15.75" customHeight="1" spans="7:14">
      <c r="G318" s="37"/>
      <c r="H318" s="46"/>
      <c r="I318" s="37"/>
      <c r="J318" s="37"/>
      <c r="K318" s="37"/>
      <c r="L318" s="37"/>
      <c r="M318" s="37"/>
      <c r="N318" s="46"/>
    </row>
    <row r="319" ht="15.75" customHeight="1" spans="7:14">
      <c r="G319" s="37"/>
      <c r="H319" s="46"/>
      <c r="I319" s="37"/>
      <c r="J319" s="37"/>
      <c r="K319" s="37"/>
      <c r="L319" s="37"/>
      <c r="M319" s="37"/>
      <c r="N319" s="46"/>
    </row>
    <row r="320" ht="15.75" customHeight="1" spans="7:14">
      <c r="G320" s="37"/>
      <c r="H320" s="46"/>
      <c r="I320" s="37"/>
      <c r="J320" s="37"/>
      <c r="K320" s="37"/>
      <c r="L320" s="37"/>
      <c r="M320" s="37"/>
      <c r="N320" s="46"/>
    </row>
    <row r="321" ht="15.75" customHeight="1" spans="7:14">
      <c r="G321" s="37"/>
      <c r="H321" s="46"/>
      <c r="I321" s="37"/>
      <c r="J321" s="37"/>
      <c r="K321" s="37"/>
      <c r="L321" s="37"/>
      <c r="M321" s="37"/>
      <c r="N321" s="46"/>
    </row>
    <row r="322" ht="15.75" customHeight="1" spans="7:14">
      <c r="G322" s="37"/>
      <c r="H322" s="46"/>
      <c r="I322" s="37"/>
      <c r="J322" s="37"/>
      <c r="K322" s="37"/>
      <c r="L322" s="37"/>
      <c r="M322" s="37"/>
      <c r="N322" s="46"/>
    </row>
    <row r="323" ht="15.75" customHeight="1" spans="7:14">
      <c r="G323" s="37"/>
      <c r="H323" s="46"/>
      <c r="I323" s="37"/>
      <c r="J323" s="37"/>
      <c r="K323" s="37"/>
      <c r="L323" s="37"/>
      <c r="M323" s="37"/>
      <c r="N323" s="46"/>
    </row>
    <row r="324" ht="15.75" customHeight="1" spans="7:14">
      <c r="G324" s="37"/>
      <c r="H324" s="46"/>
      <c r="I324" s="37"/>
      <c r="J324" s="37"/>
      <c r="K324" s="37"/>
      <c r="L324" s="37"/>
      <c r="M324" s="37"/>
      <c r="N324" s="46"/>
    </row>
    <row r="325" ht="15.75" customHeight="1" spans="7:14">
      <c r="G325" s="37"/>
      <c r="H325" s="46"/>
      <c r="I325" s="37"/>
      <c r="J325" s="37"/>
      <c r="K325" s="37"/>
      <c r="L325" s="37"/>
      <c r="M325" s="37"/>
      <c r="N325" s="46"/>
    </row>
    <row r="326" ht="15.75" customHeight="1" spans="7:14">
      <c r="G326" s="37"/>
      <c r="H326" s="46"/>
      <c r="I326" s="37"/>
      <c r="J326" s="37"/>
      <c r="K326" s="37"/>
      <c r="L326" s="37"/>
      <c r="M326" s="37"/>
      <c r="N326" s="46"/>
    </row>
    <row r="327" ht="15.75" customHeight="1" spans="7:14">
      <c r="G327" s="37"/>
      <c r="H327" s="46"/>
      <c r="I327" s="37"/>
      <c r="J327" s="37"/>
      <c r="K327" s="37"/>
      <c r="L327" s="37"/>
      <c r="M327" s="37"/>
      <c r="N327" s="46"/>
    </row>
    <row r="328" ht="15.75" customHeight="1" spans="7:14">
      <c r="G328" s="37"/>
      <c r="H328" s="46"/>
      <c r="I328" s="37"/>
      <c r="J328" s="37"/>
      <c r="K328" s="37"/>
      <c r="L328" s="37"/>
      <c r="M328" s="37"/>
      <c r="N328" s="46"/>
    </row>
    <row r="329" ht="15.75" customHeight="1" spans="7:14">
      <c r="G329" s="37"/>
      <c r="H329" s="46"/>
      <c r="I329" s="37"/>
      <c r="J329" s="37"/>
      <c r="K329" s="37"/>
      <c r="L329" s="37"/>
      <c r="M329" s="37"/>
      <c r="N329" s="46"/>
    </row>
    <row r="330" ht="15.75" customHeight="1" spans="7:14">
      <c r="G330" s="37"/>
      <c r="H330" s="46"/>
      <c r="I330" s="37"/>
      <c r="J330" s="37"/>
      <c r="K330" s="37"/>
      <c r="L330" s="37"/>
      <c r="M330" s="37"/>
      <c r="N330" s="46"/>
    </row>
    <row r="331" ht="15.75" customHeight="1" spans="7:14">
      <c r="G331" s="37"/>
      <c r="H331" s="46"/>
      <c r="I331" s="37"/>
      <c r="J331" s="37"/>
      <c r="K331" s="37"/>
      <c r="L331" s="37"/>
      <c r="M331" s="37"/>
      <c r="N331" s="46"/>
    </row>
    <row r="332" ht="15.75" customHeight="1" spans="7:14">
      <c r="G332" s="37"/>
      <c r="H332" s="46"/>
      <c r="I332" s="37"/>
      <c r="J332" s="37"/>
      <c r="K332" s="37"/>
      <c r="L332" s="37"/>
      <c r="M332" s="37"/>
      <c r="N332" s="46"/>
    </row>
    <row r="333" ht="15.75" customHeight="1" spans="7:14">
      <c r="G333" s="37"/>
      <c r="H333" s="46"/>
      <c r="I333" s="37"/>
      <c r="J333" s="37"/>
      <c r="K333" s="37"/>
      <c r="L333" s="37"/>
      <c r="M333" s="37"/>
      <c r="N333" s="46"/>
    </row>
    <row r="334" ht="15.75" customHeight="1" spans="7:14">
      <c r="G334" s="37"/>
      <c r="H334" s="46"/>
      <c r="I334" s="37"/>
      <c r="J334" s="37"/>
      <c r="K334" s="37"/>
      <c r="L334" s="37"/>
      <c r="M334" s="37"/>
      <c r="N334" s="46"/>
    </row>
    <row r="335" ht="15.75" customHeight="1" spans="7:14">
      <c r="G335" s="37"/>
      <c r="H335" s="46"/>
      <c r="I335" s="37"/>
      <c r="J335" s="37"/>
      <c r="K335" s="37"/>
      <c r="L335" s="37"/>
      <c r="M335" s="37"/>
      <c r="N335" s="46"/>
    </row>
    <row r="336" ht="15.75" customHeight="1" spans="7:14">
      <c r="G336" s="37"/>
      <c r="H336" s="46"/>
      <c r="I336" s="37"/>
      <c r="J336" s="37"/>
      <c r="K336" s="37"/>
      <c r="L336" s="37"/>
      <c r="M336" s="37"/>
      <c r="N336" s="46"/>
    </row>
    <row r="337" ht="15.75" customHeight="1" spans="7:14">
      <c r="G337" s="37"/>
      <c r="H337" s="46"/>
      <c r="I337" s="37"/>
      <c r="J337" s="37"/>
      <c r="K337" s="37"/>
      <c r="L337" s="37"/>
      <c r="M337" s="37"/>
      <c r="N337" s="46"/>
    </row>
    <row r="338" ht="15.75" customHeight="1" spans="7:14">
      <c r="G338" s="37"/>
      <c r="H338" s="46"/>
      <c r="I338" s="37"/>
      <c r="J338" s="37"/>
      <c r="K338" s="37"/>
      <c r="L338" s="37"/>
      <c r="M338" s="37"/>
      <c r="N338" s="46"/>
    </row>
    <row r="339" ht="15.75" customHeight="1" spans="7:14">
      <c r="G339" s="37"/>
      <c r="H339" s="46"/>
      <c r="I339" s="37"/>
      <c r="J339" s="37"/>
      <c r="K339" s="37"/>
      <c r="L339" s="37"/>
      <c r="M339" s="37"/>
      <c r="N339" s="46"/>
    </row>
    <row r="340" ht="15.75" customHeight="1" spans="7:14">
      <c r="G340" s="37"/>
      <c r="H340" s="46"/>
      <c r="I340" s="37"/>
      <c r="J340" s="37"/>
      <c r="K340" s="37"/>
      <c r="L340" s="37"/>
      <c r="M340" s="37"/>
      <c r="N340" s="46"/>
    </row>
    <row r="341" ht="15.75" customHeight="1" spans="7:14">
      <c r="G341" s="37"/>
      <c r="H341" s="46"/>
      <c r="I341" s="37"/>
      <c r="J341" s="37"/>
      <c r="K341" s="37"/>
      <c r="L341" s="37"/>
      <c r="M341" s="37"/>
      <c r="N341" s="46"/>
    </row>
    <row r="342" ht="15.75" customHeight="1" spans="7:14">
      <c r="G342" s="37"/>
      <c r="H342" s="46"/>
      <c r="I342" s="37"/>
      <c r="J342" s="37"/>
      <c r="K342" s="37"/>
      <c r="L342" s="37"/>
      <c r="M342" s="37"/>
      <c r="N342" s="46"/>
    </row>
    <row r="343" ht="15.75" customHeight="1" spans="7:14">
      <c r="G343" s="37"/>
      <c r="H343" s="46"/>
      <c r="I343" s="37"/>
      <c r="J343" s="37"/>
      <c r="K343" s="37"/>
      <c r="L343" s="37"/>
      <c r="M343" s="37"/>
      <c r="N343" s="46"/>
    </row>
    <row r="344" ht="15.75" customHeight="1" spans="7:14">
      <c r="G344" s="37"/>
      <c r="H344" s="46"/>
      <c r="I344" s="37"/>
      <c r="J344" s="37"/>
      <c r="K344" s="37"/>
      <c r="L344" s="37"/>
      <c r="M344" s="37"/>
      <c r="N344" s="46"/>
    </row>
    <row r="345" ht="15.75" customHeight="1" spans="7:14">
      <c r="G345" s="37"/>
      <c r="H345" s="46"/>
      <c r="I345" s="37"/>
      <c r="J345" s="37"/>
      <c r="K345" s="37"/>
      <c r="L345" s="37"/>
      <c r="M345" s="37"/>
      <c r="N345" s="46"/>
    </row>
    <row r="346" ht="15.75" customHeight="1" spans="7:14">
      <c r="G346" s="37"/>
      <c r="H346" s="46"/>
      <c r="I346" s="37"/>
      <c r="J346" s="37"/>
      <c r="K346" s="37"/>
      <c r="L346" s="37"/>
      <c r="M346" s="37"/>
      <c r="N346" s="46"/>
    </row>
    <row r="347" ht="15.75" customHeight="1" spans="7:14">
      <c r="G347" s="37"/>
      <c r="H347" s="46"/>
      <c r="I347" s="37"/>
      <c r="J347" s="37"/>
      <c r="K347" s="37"/>
      <c r="L347" s="37"/>
      <c r="M347" s="37"/>
      <c r="N347" s="46"/>
    </row>
    <row r="348" ht="15.75" customHeight="1" spans="7:14">
      <c r="G348" s="37"/>
      <c r="H348" s="46"/>
      <c r="I348" s="37"/>
      <c r="J348" s="37"/>
      <c r="K348" s="37"/>
      <c r="L348" s="37"/>
      <c r="M348" s="37"/>
      <c r="N348" s="46"/>
    </row>
    <row r="349" ht="15.75" customHeight="1" spans="7:14">
      <c r="G349" s="37"/>
      <c r="H349" s="46"/>
      <c r="I349" s="37"/>
      <c r="J349" s="37"/>
      <c r="K349" s="37"/>
      <c r="L349" s="37"/>
      <c r="M349" s="37"/>
      <c r="N349" s="46"/>
    </row>
    <row r="350" ht="15.75" customHeight="1" spans="7:14">
      <c r="G350" s="37"/>
      <c r="H350" s="46"/>
      <c r="I350" s="37"/>
      <c r="J350" s="37"/>
      <c r="K350" s="37"/>
      <c r="L350" s="37"/>
      <c r="M350" s="37"/>
      <c r="N350" s="46"/>
    </row>
    <row r="351" ht="15.75" customHeight="1" spans="7:14">
      <c r="G351" s="37"/>
      <c r="H351" s="46"/>
      <c r="I351" s="37"/>
      <c r="J351" s="37"/>
      <c r="K351" s="37"/>
      <c r="L351" s="37"/>
      <c r="M351" s="37"/>
      <c r="N351" s="46"/>
    </row>
    <row r="352" ht="15.75" customHeight="1" spans="7:14">
      <c r="G352" s="37"/>
      <c r="H352" s="46"/>
      <c r="I352" s="37"/>
      <c r="J352" s="37"/>
      <c r="K352" s="37"/>
      <c r="L352" s="37"/>
      <c r="M352" s="37"/>
      <c r="N352" s="46"/>
    </row>
    <row r="353" ht="15.75" customHeight="1" spans="7:14">
      <c r="G353" s="37"/>
      <c r="H353" s="46"/>
      <c r="I353" s="37"/>
      <c r="J353" s="37"/>
      <c r="K353" s="37"/>
      <c r="L353" s="37"/>
      <c r="M353" s="37"/>
      <c r="N353" s="46"/>
    </row>
    <row r="354" ht="15.75" customHeight="1" spans="7:14">
      <c r="G354" s="37"/>
      <c r="H354" s="46"/>
      <c r="I354" s="37"/>
      <c r="J354" s="37"/>
      <c r="K354" s="37"/>
      <c r="L354" s="37"/>
      <c r="M354" s="37"/>
      <c r="N354" s="46"/>
    </row>
    <row r="355" ht="15.75" customHeight="1" spans="7:14">
      <c r="G355" s="37"/>
      <c r="H355" s="46"/>
      <c r="I355" s="37"/>
      <c r="J355" s="37"/>
      <c r="K355" s="37"/>
      <c r="L355" s="37"/>
      <c r="M355" s="37"/>
      <c r="N355" s="46"/>
    </row>
    <row r="356" ht="15.75" customHeight="1" spans="7:14">
      <c r="G356" s="37"/>
      <c r="H356" s="46"/>
      <c r="I356" s="37"/>
      <c r="J356" s="37"/>
      <c r="K356" s="37"/>
      <c r="L356" s="37"/>
      <c r="M356" s="37"/>
      <c r="N356" s="46"/>
    </row>
    <row r="357" ht="15.75" customHeight="1" spans="7:14">
      <c r="G357" s="37"/>
      <c r="H357" s="46"/>
      <c r="I357" s="37"/>
      <c r="J357" s="37"/>
      <c r="K357" s="37"/>
      <c r="L357" s="37"/>
      <c r="M357" s="37"/>
      <c r="N357" s="46"/>
    </row>
    <row r="358" ht="15.75" customHeight="1" spans="7:14">
      <c r="G358" s="37"/>
      <c r="H358" s="46"/>
      <c r="I358" s="37"/>
      <c r="J358" s="37"/>
      <c r="K358" s="37"/>
      <c r="L358" s="37"/>
      <c r="M358" s="37"/>
      <c r="N358" s="46"/>
    </row>
    <row r="359" ht="15.75" customHeight="1" spans="7:14">
      <c r="G359" s="37"/>
      <c r="H359" s="46"/>
      <c r="I359" s="37"/>
      <c r="J359" s="37"/>
      <c r="K359" s="37"/>
      <c r="L359" s="37"/>
      <c r="M359" s="37"/>
      <c r="N359" s="46"/>
    </row>
    <row r="360" ht="15.75" customHeight="1" spans="7:14">
      <c r="G360" s="37"/>
      <c r="H360" s="46"/>
      <c r="I360" s="37"/>
      <c r="J360" s="37"/>
      <c r="K360" s="37"/>
      <c r="L360" s="37"/>
      <c r="M360" s="37"/>
      <c r="N360" s="46"/>
    </row>
    <row r="361" ht="15.75" customHeight="1" spans="7:14">
      <c r="G361" s="37"/>
      <c r="H361" s="46"/>
      <c r="I361" s="37"/>
      <c r="J361" s="37"/>
      <c r="K361" s="37"/>
      <c r="L361" s="37"/>
      <c r="M361" s="37"/>
      <c r="N361" s="46"/>
    </row>
    <row r="362" ht="15.75" customHeight="1" spans="7:14">
      <c r="G362" s="37"/>
      <c r="H362" s="46"/>
      <c r="I362" s="37"/>
      <c r="J362" s="37"/>
      <c r="K362" s="37"/>
      <c r="L362" s="37"/>
      <c r="M362" s="37"/>
      <c r="N362" s="46"/>
    </row>
    <row r="363" ht="15.75" customHeight="1" spans="7:14">
      <c r="G363" s="37"/>
      <c r="H363" s="46"/>
      <c r="I363" s="37"/>
      <c r="J363" s="37"/>
      <c r="K363" s="37"/>
      <c r="L363" s="37"/>
      <c r="M363" s="37"/>
      <c r="N363" s="46"/>
    </row>
    <row r="364" ht="15.75" customHeight="1" spans="7:14">
      <c r="G364" s="37"/>
      <c r="H364" s="46"/>
      <c r="I364" s="37"/>
      <c r="J364" s="37"/>
      <c r="K364" s="37"/>
      <c r="L364" s="37"/>
      <c r="M364" s="37"/>
      <c r="N364" s="46"/>
    </row>
    <row r="365" ht="15.75" customHeight="1" spans="7:14">
      <c r="G365" s="37"/>
      <c r="H365" s="46"/>
      <c r="I365" s="37"/>
      <c r="J365" s="37"/>
      <c r="K365" s="37"/>
      <c r="L365" s="37"/>
      <c r="M365" s="37"/>
      <c r="N365" s="46"/>
    </row>
    <row r="366" ht="15.75" customHeight="1" spans="7:14">
      <c r="G366" s="37"/>
      <c r="H366" s="46"/>
      <c r="I366" s="37"/>
      <c r="J366" s="37"/>
      <c r="K366" s="37"/>
      <c r="L366" s="37"/>
      <c r="M366" s="37"/>
      <c r="N366" s="46"/>
    </row>
    <row r="367" ht="15.75" customHeight="1" spans="7:14">
      <c r="G367" s="37"/>
      <c r="H367" s="46"/>
      <c r="I367" s="37"/>
      <c r="J367" s="37"/>
      <c r="K367" s="37"/>
      <c r="L367" s="37"/>
      <c r="M367" s="37"/>
      <c r="N367" s="46"/>
    </row>
    <row r="368" ht="15.75" customHeight="1" spans="7:14">
      <c r="G368" s="37"/>
      <c r="H368" s="46"/>
      <c r="I368" s="37"/>
      <c r="J368" s="37"/>
      <c r="K368" s="37"/>
      <c r="L368" s="37"/>
      <c r="M368" s="37"/>
      <c r="N368" s="46"/>
    </row>
    <row r="369" ht="15.75" customHeight="1" spans="7:14">
      <c r="G369" s="37"/>
      <c r="H369" s="46"/>
      <c r="I369" s="37"/>
      <c r="J369" s="37"/>
      <c r="K369" s="37"/>
      <c r="L369" s="37"/>
      <c r="M369" s="37"/>
      <c r="N369" s="46"/>
    </row>
    <row r="370" ht="15.75" customHeight="1" spans="7:14">
      <c r="G370" s="37"/>
      <c r="H370" s="46"/>
      <c r="I370" s="37"/>
      <c r="J370" s="37"/>
      <c r="K370" s="37"/>
      <c r="L370" s="37"/>
      <c r="M370" s="37"/>
      <c r="N370" s="46"/>
    </row>
    <row r="371" ht="15.75" customHeight="1" spans="7:14">
      <c r="G371" s="37"/>
      <c r="H371" s="46"/>
      <c r="I371" s="37"/>
      <c r="J371" s="37"/>
      <c r="K371" s="37"/>
      <c r="L371" s="37"/>
      <c r="M371" s="37"/>
      <c r="N371" s="46"/>
    </row>
    <row r="372" ht="15.75" customHeight="1" spans="7:14">
      <c r="G372" s="37"/>
      <c r="H372" s="46"/>
      <c r="I372" s="37"/>
      <c r="J372" s="37"/>
      <c r="K372" s="37"/>
      <c r="L372" s="37"/>
      <c r="M372" s="37"/>
      <c r="N372" s="46"/>
    </row>
    <row r="373" ht="15.75" customHeight="1" spans="7:14">
      <c r="G373" s="37"/>
      <c r="H373" s="46"/>
      <c r="I373" s="37"/>
      <c r="J373" s="37"/>
      <c r="K373" s="37"/>
      <c r="L373" s="37"/>
      <c r="M373" s="37"/>
      <c r="N373" s="46"/>
    </row>
    <row r="374" ht="15.75" customHeight="1" spans="7:14">
      <c r="G374" s="37"/>
      <c r="H374" s="46"/>
      <c r="I374" s="37"/>
      <c r="J374" s="37"/>
      <c r="K374" s="37"/>
      <c r="L374" s="37"/>
      <c r="M374" s="37"/>
      <c r="N374" s="46"/>
    </row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3:A174">
    <cfRule type="cellIs" dxfId="0" priority="1" operator="greaterThanOrEqual">
      <formula>72</formula>
    </cfRule>
    <cfRule type="cellIs" dxfId="1" priority="2" operator="greaterThanOrEqual">
      <formula>40</formula>
    </cfRule>
  </conditionalFormatting>
  <pageMargins left="0.7" right="0.7" top="0.75" bottom="0.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1"/>
  <sheetViews>
    <sheetView zoomScale="85" zoomScaleNormal="85" workbookViewId="0">
      <selection activeCell="I12" sqref="I12"/>
    </sheetView>
  </sheetViews>
  <sheetFormatPr defaultColWidth="12.625" defaultRowHeight="15" customHeight="1"/>
  <cols>
    <col min="1" max="1" width="11" customWidth="1"/>
    <col min="2" max="2" width="10.25" customWidth="1"/>
    <col min="3" max="3" width="17" customWidth="1"/>
    <col min="4" max="4" width="16" customWidth="1"/>
    <col min="5" max="5" width="8.625" customWidth="1"/>
    <col min="6" max="6" width="22.625" customWidth="1"/>
    <col min="7" max="7" width="18.75" customWidth="1"/>
    <col min="8" max="8" width="5.25" customWidth="1"/>
    <col min="9" max="9" width="14.375" customWidth="1"/>
    <col min="10" max="10" width="26.125" customWidth="1"/>
    <col min="11" max="11" width="16.625" customWidth="1"/>
    <col min="12" max="12" width="13.25" customWidth="1"/>
    <col min="13" max="13" width="5.25" customWidth="1"/>
    <col min="14" max="14" width="15" customWidth="1"/>
    <col min="15" max="15" width="20.125" customWidth="1"/>
    <col min="16" max="16" width="17.875" customWidth="1"/>
    <col min="17" max="17" width="6.375" customWidth="1"/>
    <col min="18" max="18" width="5.25" customWidth="1"/>
    <col min="19" max="19" width="8" customWidth="1"/>
    <col min="20" max="20" width="9.5" customWidth="1"/>
    <col min="21" max="21" width="14.25" customWidth="1"/>
    <col min="22" max="22" width="4" customWidth="1"/>
    <col min="23" max="23" width="2.75" customWidth="1"/>
    <col min="24" max="28" width="14.375" customWidth="1"/>
  </cols>
  <sheetData>
    <row r="1" spans="1:24">
      <c r="A1" s="54" t="s">
        <v>1</v>
      </c>
      <c r="B1" s="1" t="s">
        <v>2</v>
      </c>
      <c r="C1" s="1" t="s">
        <v>1365</v>
      </c>
      <c r="D1" s="1" t="s">
        <v>1366</v>
      </c>
      <c r="E1" s="2" t="s">
        <v>4</v>
      </c>
      <c r="F1" s="2" t="s">
        <v>5</v>
      </c>
      <c r="G1" s="2" t="s">
        <v>3150</v>
      </c>
      <c r="I1" s="2" t="s">
        <v>4698</v>
      </c>
      <c r="J1" s="19" t="s">
        <v>4</v>
      </c>
      <c r="K1" s="20" t="s">
        <v>5</v>
      </c>
      <c r="L1" s="19" t="s">
        <v>3150</v>
      </c>
      <c r="M1" s="19" t="s">
        <v>7</v>
      </c>
      <c r="N1" s="19" t="s">
        <v>4698</v>
      </c>
      <c r="O1" s="19" t="s">
        <v>4</v>
      </c>
      <c r="P1" s="20" t="s">
        <v>5</v>
      </c>
      <c r="Q1" s="19" t="s">
        <v>3150</v>
      </c>
      <c r="R1" s="19" t="s">
        <v>7</v>
      </c>
      <c r="S1" s="19" t="s">
        <v>4698</v>
      </c>
      <c r="W1" s="37"/>
      <c r="X1" s="37"/>
    </row>
    <row r="2" spans="1:24">
      <c r="A2" s="26">
        <f>I2+N2+S2+X2+AB2</f>
        <v>32</v>
      </c>
      <c r="B2" s="27" t="s">
        <v>4699</v>
      </c>
      <c r="C2" s="27" t="s">
        <v>4700</v>
      </c>
      <c r="D2" s="27" t="s">
        <v>4701</v>
      </c>
      <c r="E2" s="28" t="s">
        <v>10</v>
      </c>
      <c r="F2" s="28" t="s">
        <v>4033</v>
      </c>
      <c r="G2" s="28" t="s">
        <v>4034</v>
      </c>
      <c r="I2" s="28">
        <v>12</v>
      </c>
      <c r="J2" s="40" t="s">
        <v>13</v>
      </c>
      <c r="K2" s="41" t="s">
        <v>4702</v>
      </c>
      <c r="L2" s="40" t="s">
        <v>4703</v>
      </c>
      <c r="M2" s="37">
        <v>20</v>
      </c>
      <c r="N2" s="37">
        <v>20</v>
      </c>
      <c r="R2" s="37"/>
      <c r="S2" s="37"/>
      <c r="W2" s="37"/>
      <c r="X2" s="37"/>
    </row>
    <row r="3" spans="1:24">
      <c r="A3" s="26">
        <f t="shared" ref="A3:A66" si="0">I3+N3+S3+X3+AB3</f>
        <v>12</v>
      </c>
      <c r="B3" s="31" t="s">
        <v>4704</v>
      </c>
      <c r="C3" s="14" t="s">
        <v>4705</v>
      </c>
      <c r="D3" s="14" t="s">
        <v>4508</v>
      </c>
      <c r="E3" s="28">
        <v>12</v>
      </c>
      <c r="F3" s="18" t="s">
        <v>4033</v>
      </c>
      <c r="I3" s="32">
        <v>12</v>
      </c>
      <c r="J3" s="32"/>
      <c r="K3" s="42"/>
      <c r="M3" s="37"/>
      <c r="N3" s="37"/>
      <c r="R3" s="37"/>
      <c r="S3" s="37"/>
      <c r="W3" s="37"/>
      <c r="X3" s="37"/>
    </row>
    <row r="4" spans="1:24">
      <c r="A4" s="26">
        <f t="shared" si="0"/>
        <v>0</v>
      </c>
      <c r="B4" s="27" t="s">
        <v>4706</v>
      </c>
      <c r="C4" s="27" t="s">
        <v>1942</v>
      </c>
      <c r="D4" s="27" t="s">
        <v>4707</v>
      </c>
      <c r="E4" s="28"/>
      <c r="F4" s="28"/>
      <c r="G4" s="28"/>
      <c r="I4" s="28"/>
      <c r="J4" s="37"/>
      <c r="K4" s="42"/>
      <c r="M4" s="37"/>
      <c r="N4" s="37"/>
      <c r="R4" s="37"/>
      <c r="S4" s="37"/>
      <c r="W4" s="37"/>
      <c r="X4" s="37"/>
    </row>
    <row r="5" spans="1:24">
      <c r="A5" s="26">
        <f t="shared" si="0"/>
        <v>0</v>
      </c>
      <c r="B5" s="27" t="s">
        <v>4708</v>
      </c>
      <c r="C5" s="27" t="s">
        <v>1953</v>
      </c>
      <c r="D5" s="27" t="s">
        <v>1830</v>
      </c>
      <c r="E5" s="28"/>
      <c r="F5" s="28"/>
      <c r="G5" s="28"/>
      <c r="I5" s="28"/>
      <c r="J5" s="37"/>
      <c r="K5" s="42"/>
      <c r="M5" s="37"/>
      <c r="N5" s="37"/>
      <c r="R5" s="37"/>
      <c r="S5" s="37"/>
      <c r="W5" s="37"/>
      <c r="X5" s="37"/>
    </row>
    <row r="6" spans="1:24">
      <c r="A6" s="26">
        <f t="shared" si="0"/>
        <v>12</v>
      </c>
      <c r="B6" s="31" t="s">
        <v>4709</v>
      </c>
      <c r="C6" s="14" t="s">
        <v>4710</v>
      </c>
      <c r="D6" s="14" t="s">
        <v>3322</v>
      </c>
      <c r="E6" s="28">
        <v>12</v>
      </c>
      <c r="F6" s="18" t="s">
        <v>4033</v>
      </c>
      <c r="I6" s="32">
        <v>12</v>
      </c>
      <c r="J6" s="32"/>
      <c r="K6" s="42"/>
      <c r="M6" s="37"/>
      <c r="N6" s="37"/>
      <c r="R6" s="37"/>
      <c r="S6" s="37"/>
      <c r="W6" s="37"/>
      <c r="X6" s="37"/>
    </row>
    <row r="7" spans="1:24">
      <c r="A7" s="26">
        <f t="shared" si="0"/>
        <v>0</v>
      </c>
      <c r="B7" s="27" t="s">
        <v>4711</v>
      </c>
      <c r="C7" s="27" t="s">
        <v>4712</v>
      </c>
      <c r="D7" s="27" t="s">
        <v>4713</v>
      </c>
      <c r="E7" s="28"/>
      <c r="F7" s="28"/>
      <c r="G7" s="28"/>
      <c r="I7" s="28"/>
      <c r="J7" s="37"/>
      <c r="K7" s="42"/>
      <c r="M7" s="37"/>
      <c r="N7" s="37"/>
      <c r="R7" s="37"/>
      <c r="S7" s="37"/>
      <c r="W7" s="37"/>
      <c r="X7" s="37"/>
    </row>
    <row r="8" spans="1:24">
      <c r="A8" s="26">
        <f t="shared" si="0"/>
        <v>36</v>
      </c>
      <c r="B8" s="27" t="s">
        <v>4714</v>
      </c>
      <c r="C8" s="27" t="s">
        <v>2728</v>
      </c>
      <c r="D8" s="27" t="s">
        <v>4715</v>
      </c>
      <c r="E8" s="28" t="s">
        <v>10</v>
      </c>
      <c r="F8" s="28" t="s">
        <v>4033</v>
      </c>
      <c r="G8" s="28" t="s">
        <v>4034</v>
      </c>
      <c r="I8" s="28">
        <v>12</v>
      </c>
      <c r="J8" s="40" t="s">
        <v>13</v>
      </c>
      <c r="K8" s="41" t="s">
        <v>4716</v>
      </c>
      <c r="L8" s="40" t="s">
        <v>1826</v>
      </c>
      <c r="M8" s="37">
        <v>24</v>
      </c>
      <c r="N8" s="37">
        <v>24</v>
      </c>
      <c r="R8" s="37"/>
      <c r="S8" s="37"/>
      <c r="W8" s="37"/>
      <c r="X8" s="37"/>
    </row>
    <row r="9" spans="1:24">
      <c r="A9" s="26">
        <f t="shared" si="0"/>
        <v>32</v>
      </c>
      <c r="B9" s="27" t="s">
        <v>4717</v>
      </c>
      <c r="C9" s="27" t="s">
        <v>2985</v>
      </c>
      <c r="D9" s="27" t="s">
        <v>1371</v>
      </c>
      <c r="E9" s="28" t="s">
        <v>10</v>
      </c>
      <c r="F9" s="28" t="s">
        <v>4033</v>
      </c>
      <c r="G9" s="28" t="s">
        <v>4034</v>
      </c>
      <c r="I9" s="28">
        <v>12</v>
      </c>
      <c r="J9" s="37"/>
      <c r="K9" s="42" t="s">
        <v>4718</v>
      </c>
      <c r="L9" s="9" t="s">
        <v>1841</v>
      </c>
      <c r="M9" s="37" t="s">
        <v>1763</v>
      </c>
      <c r="N9" s="37">
        <v>20</v>
      </c>
      <c r="R9" s="37"/>
      <c r="S9" s="37"/>
      <c r="W9" s="37"/>
      <c r="X9" s="37"/>
    </row>
    <row r="10" spans="1:24">
      <c r="A10" s="26">
        <f t="shared" si="0"/>
        <v>0</v>
      </c>
      <c r="B10" s="27" t="s">
        <v>4719</v>
      </c>
      <c r="C10" s="27" t="s">
        <v>2691</v>
      </c>
      <c r="D10" s="27" t="s">
        <v>1757</v>
      </c>
      <c r="E10" s="28"/>
      <c r="F10" s="28"/>
      <c r="G10" s="28"/>
      <c r="I10" s="28"/>
      <c r="J10" s="37"/>
      <c r="K10" s="42"/>
      <c r="M10" s="37"/>
      <c r="N10" s="37"/>
      <c r="R10" s="37"/>
      <c r="S10" s="37"/>
      <c r="W10" s="37"/>
      <c r="X10" s="37"/>
    </row>
    <row r="11" spans="1:24">
      <c r="A11" s="26">
        <f t="shared" si="0"/>
        <v>12</v>
      </c>
      <c r="B11" s="31" t="s">
        <v>4720</v>
      </c>
      <c r="C11" s="14" t="s">
        <v>3892</v>
      </c>
      <c r="D11" s="14" t="s">
        <v>4721</v>
      </c>
      <c r="E11" s="28">
        <v>12</v>
      </c>
      <c r="F11" s="18" t="s">
        <v>4033</v>
      </c>
      <c r="I11" s="32">
        <v>12</v>
      </c>
      <c r="J11" s="32"/>
      <c r="K11" s="42"/>
      <c r="M11" s="37"/>
      <c r="N11" s="37"/>
      <c r="R11" s="37"/>
      <c r="S11" s="37"/>
      <c r="W11" s="37"/>
      <c r="X11" s="37"/>
    </row>
    <row r="12" spans="1:24">
      <c r="A12" s="26">
        <f t="shared" si="0"/>
        <v>38</v>
      </c>
      <c r="B12" s="27" t="s">
        <v>4722</v>
      </c>
      <c r="C12" s="27" t="s">
        <v>4723</v>
      </c>
      <c r="D12" s="27" t="s">
        <v>4724</v>
      </c>
      <c r="E12" s="28" t="s">
        <v>10</v>
      </c>
      <c r="F12" s="28" t="s">
        <v>4033</v>
      </c>
      <c r="G12" s="28" t="s">
        <v>4034</v>
      </c>
      <c r="I12" s="28">
        <v>10</v>
      </c>
      <c r="J12" s="40" t="s">
        <v>13</v>
      </c>
      <c r="K12" s="41" t="s">
        <v>4725</v>
      </c>
      <c r="L12" s="40" t="s">
        <v>1826</v>
      </c>
      <c r="M12" s="37">
        <v>24</v>
      </c>
      <c r="N12" s="55">
        <v>28</v>
      </c>
      <c r="O12" s="55" t="s">
        <v>4726</v>
      </c>
      <c r="R12" s="37"/>
      <c r="S12" s="37"/>
      <c r="W12" s="37"/>
      <c r="X12" s="37"/>
    </row>
    <row r="13" spans="1:24">
      <c r="A13" s="26">
        <f t="shared" si="0"/>
        <v>41</v>
      </c>
      <c r="B13" s="27" t="s">
        <v>4727</v>
      </c>
      <c r="C13" s="27" t="s">
        <v>4728</v>
      </c>
      <c r="D13" s="27" t="s">
        <v>4729</v>
      </c>
      <c r="E13" s="28" t="s">
        <v>10</v>
      </c>
      <c r="F13" s="28" t="s">
        <v>4033</v>
      </c>
      <c r="G13" s="28" t="s">
        <v>4034</v>
      </c>
      <c r="I13" s="28">
        <v>12</v>
      </c>
      <c r="J13" s="40" t="s">
        <v>13</v>
      </c>
      <c r="K13" s="41" t="s">
        <v>4730</v>
      </c>
      <c r="L13" s="40" t="s">
        <v>4658</v>
      </c>
      <c r="M13" s="37">
        <v>29</v>
      </c>
      <c r="N13" s="37">
        <v>29</v>
      </c>
      <c r="R13" s="37"/>
      <c r="S13" s="37"/>
      <c r="W13" s="37"/>
      <c r="X13" s="37"/>
    </row>
    <row r="14" spans="1:24">
      <c r="A14" s="26">
        <f t="shared" si="0"/>
        <v>12</v>
      </c>
      <c r="B14" s="31" t="s">
        <v>4731</v>
      </c>
      <c r="C14" s="14" t="s">
        <v>4732</v>
      </c>
      <c r="D14" s="14" t="s">
        <v>4733</v>
      </c>
      <c r="E14" s="28">
        <v>12</v>
      </c>
      <c r="F14" s="18" t="s">
        <v>4033</v>
      </c>
      <c r="I14" s="32">
        <v>12</v>
      </c>
      <c r="J14" s="32"/>
      <c r="K14" s="42"/>
      <c r="M14" s="37"/>
      <c r="N14" s="37"/>
      <c r="R14" s="37"/>
      <c r="S14" s="37"/>
      <c r="W14" s="37"/>
      <c r="X14" s="37"/>
    </row>
    <row r="15" spans="1:24">
      <c r="A15" s="26">
        <f t="shared" si="0"/>
        <v>0</v>
      </c>
      <c r="B15" s="27" t="s">
        <v>4734</v>
      </c>
      <c r="C15" s="27" t="s">
        <v>2629</v>
      </c>
      <c r="D15" s="27" t="s">
        <v>3638</v>
      </c>
      <c r="E15" s="28"/>
      <c r="F15" s="28"/>
      <c r="G15" s="28"/>
      <c r="I15" s="28"/>
      <c r="J15" s="37"/>
      <c r="K15" s="42"/>
      <c r="M15" s="37"/>
      <c r="N15" s="37"/>
      <c r="R15" s="37"/>
      <c r="S15" s="37"/>
      <c r="W15" s="37"/>
      <c r="X15" s="37"/>
    </row>
    <row r="16" spans="1:24">
      <c r="A16" s="26">
        <f t="shared" si="0"/>
        <v>12</v>
      </c>
      <c r="B16" s="31" t="s">
        <v>4735</v>
      </c>
      <c r="C16" s="14" t="s">
        <v>4736</v>
      </c>
      <c r="D16" s="14" t="s">
        <v>4737</v>
      </c>
      <c r="E16" s="28">
        <v>12</v>
      </c>
      <c r="F16" s="18" t="s">
        <v>4033</v>
      </c>
      <c r="I16" s="32">
        <v>12</v>
      </c>
      <c r="J16" s="32"/>
      <c r="K16" s="42"/>
      <c r="M16" s="37"/>
      <c r="N16" s="37"/>
      <c r="R16" s="37"/>
      <c r="S16" s="37"/>
      <c r="W16" s="37"/>
      <c r="X16" s="37"/>
    </row>
    <row r="17" spans="1:24">
      <c r="A17" s="26">
        <f t="shared" si="0"/>
        <v>0</v>
      </c>
      <c r="B17" s="27" t="s">
        <v>4738</v>
      </c>
      <c r="C17" s="27" t="s">
        <v>4739</v>
      </c>
      <c r="D17" s="27" t="s">
        <v>4740</v>
      </c>
      <c r="E17" s="28"/>
      <c r="F17" s="28"/>
      <c r="G17" s="28"/>
      <c r="I17" s="28"/>
      <c r="J17" s="37"/>
      <c r="K17" s="42"/>
      <c r="M17" s="37"/>
      <c r="N17" s="37"/>
      <c r="R17" s="37"/>
      <c r="S17" s="37"/>
      <c r="W17" s="37"/>
      <c r="X17" s="37"/>
    </row>
    <row r="18" spans="1:24">
      <c r="A18" s="26">
        <f t="shared" si="0"/>
        <v>15</v>
      </c>
      <c r="B18" s="27" t="s">
        <v>4741</v>
      </c>
      <c r="C18" s="27" t="s">
        <v>3616</v>
      </c>
      <c r="D18" s="27" t="s">
        <v>1642</v>
      </c>
      <c r="E18" s="28"/>
      <c r="F18" s="6" t="s">
        <v>4742</v>
      </c>
      <c r="G18" s="5" t="s">
        <v>2532</v>
      </c>
      <c r="H18" s="5" t="s">
        <v>2533</v>
      </c>
      <c r="I18" s="5">
        <v>15</v>
      </c>
      <c r="J18" s="37"/>
      <c r="K18" s="42"/>
      <c r="M18" s="37"/>
      <c r="N18" s="37"/>
      <c r="R18" s="37"/>
      <c r="S18" s="37"/>
      <c r="W18" s="37"/>
      <c r="X18" s="37"/>
    </row>
    <row r="19" spans="1:24">
      <c r="A19" s="26">
        <f t="shared" si="0"/>
        <v>32</v>
      </c>
      <c r="B19" s="27" t="s">
        <v>4743</v>
      </c>
      <c r="C19" s="27" t="s">
        <v>4744</v>
      </c>
      <c r="D19" s="27" t="s">
        <v>4745</v>
      </c>
      <c r="E19" s="28" t="s">
        <v>10</v>
      </c>
      <c r="F19" s="28" t="s">
        <v>4033</v>
      </c>
      <c r="G19" s="28" t="s">
        <v>4034</v>
      </c>
      <c r="I19" s="28">
        <v>12</v>
      </c>
      <c r="J19" s="40" t="s">
        <v>13</v>
      </c>
      <c r="K19" s="41" t="s">
        <v>4746</v>
      </c>
      <c r="L19" s="40" t="s">
        <v>3494</v>
      </c>
      <c r="M19" s="37">
        <v>20</v>
      </c>
      <c r="N19" s="37">
        <v>20</v>
      </c>
      <c r="R19" s="37"/>
      <c r="S19" s="37"/>
      <c r="W19" s="37"/>
      <c r="X19" s="37"/>
    </row>
    <row r="20" spans="1:24">
      <c r="A20" s="26">
        <f t="shared" si="0"/>
        <v>42</v>
      </c>
      <c r="B20" s="27" t="s">
        <v>4747</v>
      </c>
      <c r="C20" s="27" t="s">
        <v>4748</v>
      </c>
      <c r="D20" s="27" t="s">
        <v>3366</v>
      </c>
      <c r="E20" s="28" t="s">
        <v>10</v>
      </c>
      <c r="F20" s="28" t="s">
        <v>4033</v>
      </c>
      <c r="G20" s="28" t="s">
        <v>4034</v>
      </c>
      <c r="I20" s="28">
        <v>12</v>
      </c>
      <c r="J20" s="37" t="s">
        <v>596</v>
      </c>
      <c r="K20" s="42" t="s">
        <v>4749</v>
      </c>
      <c r="L20" s="9" t="s">
        <v>4750</v>
      </c>
      <c r="M20" s="37" t="s">
        <v>666</v>
      </c>
      <c r="N20" s="37">
        <v>30</v>
      </c>
      <c r="R20" s="37"/>
      <c r="S20" s="37"/>
      <c r="W20" s="37"/>
      <c r="X20" s="37"/>
    </row>
    <row r="21" ht="15.75" customHeight="1" spans="1:24">
      <c r="A21" s="26">
        <f t="shared" si="0"/>
        <v>0</v>
      </c>
      <c r="B21" s="27" t="s">
        <v>4751</v>
      </c>
      <c r="C21" s="27" t="s">
        <v>4384</v>
      </c>
      <c r="D21" s="27" t="s">
        <v>4752</v>
      </c>
      <c r="E21" s="28"/>
      <c r="F21" s="28"/>
      <c r="G21" s="28"/>
      <c r="I21" s="28"/>
      <c r="J21" s="37"/>
      <c r="K21" s="42"/>
      <c r="M21" s="37"/>
      <c r="N21" s="37"/>
      <c r="R21" s="37"/>
      <c r="S21" s="37"/>
      <c r="W21" s="37"/>
      <c r="X21" s="37"/>
    </row>
    <row r="22" ht="15.75" customHeight="1" spans="1:24">
      <c r="A22" s="26">
        <f t="shared" si="0"/>
        <v>12</v>
      </c>
      <c r="B22" s="27" t="s">
        <v>4753</v>
      </c>
      <c r="C22" s="27" t="s">
        <v>4754</v>
      </c>
      <c r="D22" s="27" t="s">
        <v>4755</v>
      </c>
      <c r="E22" s="28" t="s">
        <v>10</v>
      </c>
      <c r="F22" s="28" t="s">
        <v>4033</v>
      </c>
      <c r="G22" s="28" t="s">
        <v>4034</v>
      </c>
      <c r="I22" s="28">
        <v>12</v>
      </c>
      <c r="J22" s="37"/>
      <c r="K22" s="42"/>
      <c r="M22" s="37"/>
      <c r="N22" s="37"/>
      <c r="R22" s="37"/>
      <c r="S22" s="37"/>
      <c r="W22" s="37"/>
      <c r="X22" s="37"/>
    </row>
    <row r="23" ht="15.75" customHeight="1" spans="1:24">
      <c r="A23" s="26">
        <f t="shared" si="0"/>
        <v>12</v>
      </c>
      <c r="B23" s="31" t="s">
        <v>4756</v>
      </c>
      <c r="C23" s="14" t="s">
        <v>4757</v>
      </c>
      <c r="D23" s="14" t="s">
        <v>4758</v>
      </c>
      <c r="E23" s="28">
        <v>12</v>
      </c>
      <c r="F23" s="18" t="s">
        <v>4033</v>
      </c>
      <c r="I23" s="56">
        <v>12</v>
      </c>
      <c r="J23" s="56"/>
      <c r="K23" s="42"/>
      <c r="M23" s="37"/>
      <c r="N23" s="37"/>
      <c r="R23" s="37"/>
      <c r="S23" s="37"/>
      <c r="W23" s="37"/>
      <c r="X23" s="37"/>
    </row>
    <row r="24" ht="15.75" customHeight="1" spans="1:24">
      <c r="A24" s="26">
        <f t="shared" si="0"/>
        <v>12</v>
      </c>
      <c r="B24" s="27" t="s">
        <v>4759</v>
      </c>
      <c r="C24" s="27" t="s">
        <v>4760</v>
      </c>
      <c r="D24" s="27" t="s">
        <v>4761</v>
      </c>
      <c r="E24" s="28" t="s">
        <v>10</v>
      </c>
      <c r="F24" s="28" t="s">
        <v>4033</v>
      </c>
      <c r="G24" s="28" t="s">
        <v>4034</v>
      </c>
      <c r="I24" s="28">
        <v>12</v>
      </c>
      <c r="J24" s="37"/>
      <c r="K24" s="42"/>
      <c r="M24" s="37"/>
      <c r="N24" s="37"/>
      <c r="R24" s="37"/>
      <c r="S24" s="37"/>
      <c r="W24" s="37"/>
      <c r="X24" s="37"/>
    </row>
    <row r="25" ht="15.75" customHeight="1" spans="1:24">
      <c r="A25" s="26">
        <f t="shared" si="0"/>
        <v>42</v>
      </c>
      <c r="B25" s="27" t="s">
        <v>4762</v>
      </c>
      <c r="C25" s="27" t="s">
        <v>1601</v>
      </c>
      <c r="D25" s="27" t="s">
        <v>2687</v>
      </c>
      <c r="E25" s="28" t="s">
        <v>10</v>
      </c>
      <c r="F25" s="28" t="s">
        <v>4033</v>
      </c>
      <c r="G25" s="28" t="s">
        <v>4034</v>
      </c>
      <c r="I25" s="28">
        <v>12</v>
      </c>
      <c r="J25" s="37" t="s">
        <v>13</v>
      </c>
      <c r="K25" s="42" t="s">
        <v>4224</v>
      </c>
      <c r="L25" s="9" t="s">
        <v>4225</v>
      </c>
      <c r="M25" s="37" t="s">
        <v>666</v>
      </c>
      <c r="N25" s="37">
        <v>30</v>
      </c>
      <c r="R25" s="37"/>
      <c r="S25" s="37"/>
      <c r="W25" s="37"/>
      <c r="X25" s="37"/>
    </row>
    <row r="26" ht="15.75" customHeight="1" spans="1:24">
      <c r="A26" s="26">
        <f t="shared" si="0"/>
        <v>0</v>
      </c>
      <c r="B26" s="27" t="s">
        <v>4763</v>
      </c>
      <c r="C26" s="27" t="s">
        <v>4764</v>
      </c>
      <c r="D26" s="27" t="s">
        <v>4765</v>
      </c>
      <c r="E26" s="28"/>
      <c r="F26" s="28"/>
      <c r="G26" s="28"/>
      <c r="I26" s="28"/>
      <c r="J26" s="37"/>
      <c r="K26" s="42"/>
      <c r="M26" s="37"/>
      <c r="N26" s="37"/>
      <c r="R26" s="37"/>
      <c r="S26" s="37"/>
      <c r="W26" s="37"/>
      <c r="X26" s="37"/>
    </row>
    <row r="27" ht="15.75" customHeight="1" spans="1:24">
      <c r="A27" s="26">
        <f t="shared" si="0"/>
        <v>12</v>
      </c>
      <c r="B27" s="27" t="s">
        <v>4766</v>
      </c>
      <c r="C27" s="27" t="s">
        <v>4767</v>
      </c>
      <c r="D27" s="27" t="s">
        <v>4768</v>
      </c>
      <c r="E27" s="28" t="s">
        <v>10</v>
      </c>
      <c r="F27" s="28" t="s">
        <v>4033</v>
      </c>
      <c r="G27" s="28" t="s">
        <v>4034</v>
      </c>
      <c r="I27" s="28">
        <v>12</v>
      </c>
      <c r="J27" s="37"/>
      <c r="K27" s="42"/>
      <c r="M27" s="37"/>
      <c r="N27" s="37"/>
      <c r="R27" s="37"/>
      <c r="S27" s="37"/>
      <c r="W27" s="37"/>
      <c r="X27" s="37"/>
    </row>
    <row r="28" ht="15.75" customHeight="1" spans="1:24">
      <c r="A28" s="26">
        <f t="shared" si="0"/>
        <v>31</v>
      </c>
      <c r="B28" s="27" t="s">
        <v>4769</v>
      </c>
      <c r="C28" s="27" t="s">
        <v>1942</v>
      </c>
      <c r="D28" s="27" t="s">
        <v>4770</v>
      </c>
      <c r="E28" s="28" t="s">
        <v>10</v>
      </c>
      <c r="F28" s="28" t="s">
        <v>4033</v>
      </c>
      <c r="G28" s="28" t="s">
        <v>4034</v>
      </c>
      <c r="I28" s="28">
        <v>12</v>
      </c>
      <c r="J28" s="40" t="s">
        <v>13</v>
      </c>
      <c r="K28" s="41" t="s">
        <v>4771</v>
      </c>
      <c r="L28" s="40" t="s">
        <v>4675</v>
      </c>
      <c r="M28" s="37">
        <v>23</v>
      </c>
      <c r="N28" s="37">
        <v>19</v>
      </c>
      <c r="R28" s="37"/>
      <c r="S28" s="37"/>
      <c r="W28" s="37"/>
      <c r="X28" s="37"/>
    </row>
    <row r="29" ht="15.75" customHeight="1" spans="1:24">
      <c r="A29" s="26">
        <f t="shared" si="0"/>
        <v>28</v>
      </c>
      <c r="B29" s="27" t="s">
        <v>4772</v>
      </c>
      <c r="C29" s="27" t="s">
        <v>4773</v>
      </c>
      <c r="D29" s="27" t="s">
        <v>4774</v>
      </c>
      <c r="E29" s="28" t="s">
        <v>596</v>
      </c>
      <c r="F29" s="28" t="s">
        <v>4775</v>
      </c>
      <c r="G29" s="28" t="s">
        <v>4776</v>
      </c>
      <c r="I29" s="28">
        <v>28</v>
      </c>
      <c r="J29" s="37"/>
      <c r="K29" s="42"/>
      <c r="M29" s="37"/>
      <c r="N29" s="37"/>
      <c r="R29" s="37"/>
      <c r="S29" s="37"/>
      <c r="W29" s="37"/>
      <c r="X29" s="37"/>
    </row>
    <row r="30" ht="15.75" customHeight="1" spans="1:24">
      <c r="A30" s="26">
        <f>I30+N30+S30+X30+AB30</f>
        <v>51</v>
      </c>
      <c r="B30" s="27" t="s">
        <v>4777</v>
      </c>
      <c r="C30" s="27" t="s">
        <v>4778</v>
      </c>
      <c r="D30" s="27" t="s">
        <v>1786</v>
      </c>
      <c r="E30" s="28" t="s">
        <v>10</v>
      </c>
      <c r="F30" s="28" t="s">
        <v>4033</v>
      </c>
      <c r="G30" s="28" t="s">
        <v>4034</v>
      </c>
      <c r="I30" s="28">
        <v>12</v>
      </c>
      <c r="J30" s="40" t="s">
        <v>13</v>
      </c>
      <c r="K30" s="41" t="s">
        <v>4779</v>
      </c>
      <c r="L30" s="40" t="s">
        <v>1521</v>
      </c>
      <c r="M30" s="37">
        <v>24</v>
      </c>
      <c r="N30" s="37">
        <v>24</v>
      </c>
      <c r="P30" s="6" t="s">
        <v>4780</v>
      </c>
      <c r="Q30" s="5" t="s">
        <v>2532</v>
      </c>
      <c r="R30" s="5" t="s">
        <v>2533</v>
      </c>
      <c r="S30" s="5">
        <v>15</v>
      </c>
      <c r="W30" s="37"/>
      <c r="X30" s="37"/>
    </row>
    <row r="31" ht="15.75" customHeight="1" spans="1:24">
      <c r="A31" s="26">
        <f t="shared" si="0"/>
        <v>12</v>
      </c>
      <c r="B31" s="31" t="s">
        <v>4781</v>
      </c>
      <c r="C31" s="14" t="s">
        <v>4782</v>
      </c>
      <c r="D31" s="14" t="s">
        <v>4783</v>
      </c>
      <c r="E31" s="28">
        <v>12</v>
      </c>
      <c r="F31" s="18" t="s">
        <v>4033</v>
      </c>
      <c r="I31" s="32">
        <v>12</v>
      </c>
      <c r="J31" s="32"/>
      <c r="K31" s="42"/>
      <c r="M31" s="37"/>
      <c r="N31" s="37"/>
      <c r="R31" s="37"/>
      <c r="S31" s="37"/>
      <c r="W31" s="37"/>
      <c r="X31" s="37"/>
    </row>
    <row r="32" ht="15.75" customHeight="1" spans="1:24">
      <c r="A32" s="26">
        <f t="shared" si="0"/>
        <v>0</v>
      </c>
      <c r="B32" s="27" t="s">
        <v>4784</v>
      </c>
      <c r="C32" s="27" t="s">
        <v>4785</v>
      </c>
      <c r="D32" s="27" t="s">
        <v>4786</v>
      </c>
      <c r="E32" s="28"/>
      <c r="F32" s="28"/>
      <c r="G32" s="28"/>
      <c r="I32" s="28"/>
      <c r="J32" s="37"/>
      <c r="K32" s="42"/>
      <c r="M32" s="37"/>
      <c r="N32" s="37"/>
      <c r="R32" s="37"/>
      <c r="S32" s="37"/>
      <c r="W32" s="37"/>
      <c r="X32" s="37"/>
    </row>
    <row r="33" ht="15.75" customHeight="1" spans="1:24">
      <c r="A33" s="26">
        <f t="shared" si="0"/>
        <v>57</v>
      </c>
      <c r="B33" s="27" t="s">
        <v>4787</v>
      </c>
      <c r="C33" s="27" t="s">
        <v>4728</v>
      </c>
      <c r="D33" s="27" t="s">
        <v>1824</v>
      </c>
      <c r="E33" s="28" t="s">
        <v>10</v>
      </c>
      <c r="F33" s="28" t="s">
        <v>4033</v>
      </c>
      <c r="G33" s="28" t="s">
        <v>4034</v>
      </c>
      <c r="I33" s="28">
        <v>12</v>
      </c>
      <c r="J33" s="37" t="s">
        <v>596</v>
      </c>
      <c r="K33" s="42" t="s">
        <v>4788</v>
      </c>
      <c r="L33" s="9" t="s">
        <v>4750</v>
      </c>
      <c r="M33" s="37" t="s">
        <v>666</v>
      </c>
      <c r="N33" s="37">
        <v>30</v>
      </c>
      <c r="P33" s="6" t="s">
        <v>4789</v>
      </c>
      <c r="Q33" s="5" t="s">
        <v>4790</v>
      </c>
      <c r="R33" s="5">
        <v>15</v>
      </c>
      <c r="S33" s="5">
        <v>15</v>
      </c>
      <c r="W33" s="37"/>
      <c r="X33" s="37"/>
    </row>
    <row r="34" spans="1:9">
      <c r="A34" s="26">
        <f t="shared" si="0"/>
        <v>12</v>
      </c>
      <c r="B34" s="31" t="s">
        <v>4791</v>
      </c>
      <c r="C34" s="14" t="s">
        <v>2667</v>
      </c>
      <c r="D34" s="14" t="s">
        <v>3633</v>
      </c>
      <c r="E34" s="28">
        <v>12</v>
      </c>
      <c r="F34" s="18" t="s">
        <v>4033</v>
      </c>
      <c r="H34" s="32"/>
      <c r="I34" s="32">
        <v>12</v>
      </c>
    </row>
    <row r="35" ht="15.75" customHeight="1" spans="1:24">
      <c r="A35" s="26">
        <f t="shared" si="0"/>
        <v>35</v>
      </c>
      <c r="B35" s="27" t="s">
        <v>4792</v>
      </c>
      <c r="C35" s="27" t="s">
        <v>1851</v>
      </c>
      <c r="D35" s="27" t="s">
        <v>4793</v>
      </c>
      <c r="E35" s="28" t="s">
        <v>10</v>
      </c>
      <c r="F35" s="28" t="s">
        <v>4033</v>
      </c>
      <c r="G35" s="28" t="s">
        <v>4034</v>
      </c>
      <c r="I35" s="28">
        <v>12</v>
      </c>
      <c r="J35" s="37" t="s">
        <v>13</v>
      </c>
      <c r="K35" s="42" t="s">
        <v>4794</v>
      </c>
      <c r="L35" s="9" t="s">
        <v>4795</v>
      </c>
      <c r="M35" s="37" t="s">
        <v>2877</v>
      </c>
      <c r="N35" s="37">
        <v>23</v>
      </c>
      <c r="R35" s="37"/>
      <c r="S35" s="37"/>
      <c r="W35" s="37"/>
      <c r="X35" s="37"/>
    </row>
    <row r="36" ht="15.75" customHeight="1" spans="1:24">
      <c r="A36" s="26">
        <f t="shared" si="0"/>
        <v>36</v>
      </c>
      <c r="B36" s="27" t="s">
        <v>4796</v>
      </c>
      <c r="C36" s="27" t="s">
        <v>4797</v>
      </c>
      <c r="D36" s="27" t="s">
        <v>4798</v>
      </c>
      <c r="E36" s="28" t="s">
        <v>10</v>
      </c>
      <c r="F36" s="28" t="s">
        <v>4033</v>
      </c>
      <c r="G36" s="28" t="s">
        <v>4034</v>
      </c>
      <c r="I36" s="28">
        <v>12</v>
      </c>
      <c r="J36" s="40" t="s">
        <v>13</v>
      </c>
      <c r="K36" s="41" t="s">
        <v>4166</v>
      </c>
      <c r="L36" s="40" t="s">
        <v>1826</v>
      </c>
      <c r="M36" s="37">
        <v>24</v>
      </c>
      <c r="N36" s="37">
        <v>24</v>
      </c>
      <c r="R36" s="37"/>
      <c r="S36" s="37"/>
      <c r="W36" s="37"/>
      <c r="X36" s="37"/>
    </row>
    <row r="37" ht="15.75" customHeight="1" spans="1:24">
      <c r="A37" s="26">
        <f t="shared" si="0"/>
        <v>32</v>
      </c>
      <c r="B37" s="27" t="s">
        <v>4799</v>
      </c>
      <c r="C37" s="27" t="s">
        <v>1648</v>
      </c>
      <c r="D37" s="27" t="s">
        <v>4800</v>
      </c>
      <c r="E37" s="28" t="s">
        <v>10</v>
      </c>
      <c r="F37" s="28" t="s">
        <v>4033</v>
      </c>
      <c r="G37" s="28" t="s">
        <v>4034</v>
      </c>
      <c r="I37" s="28">
        <v>12</v>
      </c>
      <c r="J37" s="37" t="s">
        <v>596</v>
      </c>
      <c r="K37" s="42" t="s">
        <v>4801</v>
      </c>
      <c r="L37" s="9" t="s">
        <v>3529</v>
      </c>
      <c r="M37" s="37" t="s">
        <v>2347</v>
      </c>
      <c r="N37" s="37">
        <v>0</v>
      </c>
      <c r="O37" s="9" t="s">
        <v>596</v>
      </c>
      <c r="P37" s="9" t="s">
        <v>4802</v>
      </c>
      <c r="Q37" s="9" t="s">
        <v>1841</v>
      </c>
      <c r="R37" s="37" t="s">
        <v>1763</v>
      </c>
      <c r="S37" s="37">
        <v>20</v>
      </c>
      <c r="W37" s="37"/>
      <c r="X37" s="37"/>
    </row>
    <row r="38" ht="15.75" customHeight="1" spans="1:24">
      <c r="A38" s="26">
        <f t="shared" si="0"/>
        <v>15</v>
      </c>
      <c r="B38" s="27" t="s">
        <v>4803</v>
      </c>
      <c r="C38" s="27" t="s">
        <v>4418</v>
      </c>
      <c r="D38" s="27" t="s">
        <v>1443</v>
      </c>
      <c r="E38" s="28"/>
      <c r="F38" s="6" t="s">
        <v>4804</v>
      </c>
      <c r="G38" s="5" t="s">
        <v>4790</v>
      </c>
      <c r="H38" s="5">
        <v>15</v>
      </c>
      <c r="I38" s="5">
        <v>15</v>
      </c>
      <c r="J38" s="37"/>
      <c r="K38" s="42"/>
      <c r="M38" s="37"/>
      <c r="N38" s="37"/>
      <c r="R38" s="37"/>
      <c r="S38" s="37"/>
      <c r="W38" s="37"/>
      <c r="X38" s="37"/>
    </row>
    <row r="39" ht="15.75" customHeight="1" spans="1:24">
      <c r="A39" s="26">
        <f t="shared" si="0"/>
        <v>38</v>
      </c>
      <c r="B39" s="27" t="s">
        <v>4805</v>
      </c>
      <c r="C39" s="27" t="s">
        <v>3001</v>
      </c>
      <c r="D39" s="27" t="s">
        <v>4806</v>
      </c>
      <c r="E39" s="28" t="s">
        <v>10</v>
      </c>
      <c r="F39" s="28" t="s">
        <v>4033</v>
      </c>
      <c r="G39" s="28" t="s">
        <v>4034</v>
      </c>
      <c r="I39" s="28">
        <v>12</v>
      </c>
      <c r="J39" s="37" t="s">
        <v>13</v>
      </c>
      <c r="K39" s="42" t="s">
        <v>4807</v>
      </c>
      <c r="L39" s="37" t="s">
        <v>4808</v>
      </c>
      <c r="M39" s="37">
        <v>30</v>
      </c>
      <c r="N39" s="37">
        <v>26</v>
      </c>
      <c r="R39" s="37"/>
      <c r="S39" s="37"/>
      <c r="W39" s="37"/>
      <c r="X39" s="37"/>
    </row>
    <row r="40" ht="15.75" customHeight="1" spans="1:24">
      <c r="A40" s="26">
        <f t="shared" si="0"/>
        <v>0</v>
      </c>
      <c r="B40" s="27" t="s">
        <v>4809</v>
      </c>
      <c r="C40" s="27" t="s">
        <v>4810</v>
      </c>
      <c r="D40" s="27" t="s">
        <v>1681</v>
      </c>
      <c r="E40" s="28"/>
      <c r="F40" s="28"/>
      <c r="G40" s="28"/>
      <c r="I40" s="28"/>
      <c r="J40" s="37"/>
      <c r="K40" s="42"/>
      <c r="M40" s="37"/>
      <c r="N40" s="37"/>
      <c r="R40" s="37"/>
      <c r="S40" s="37"/>
      <c r="W40" s="37"/>
      <c r="X40" s="37"/>
    </row>
    <row r="41" ht="15.75" customHeight="1" spans="1:24">
      <c r="A41" s="26">
        <f t="shared" si="0"/>
        <v>0</v>
      </c>
      <c r="B41" s="27" t="s">
        <v>4811</v>
      </c>
      <c r="C41" s="27" t="s">
        <v>4812</v>
      </c>
      <c r="D41" s="27" t="s">
        <v>4813</v>
      </c>
      <c r="E41" s="28"/>
      <c r="F41" s="28"/>
      <c r="G41" s="28"/>
      <c r="I41" s="28"/>
      <c r="J41" s="37"/>
      <c r="K41" s="42"/>
      <c r="M41" s="37"/>
      <c r="N41" s="37"/>
      <c r="R41" s="37"/>
      <c r="S41" s="37"/>
      <c r="W41" s="37"/>
      <c r="X41" s="37"/>
    </row>
    <row r="42" ht="15.75" customHeight="1" spans="1:24">
      <c r="A42" s="26">
        <f t="shared" si="0"/>
        <v>51</v>
      </c>
      <c r="B42" s="27" t="s">
        <v>4814</v>
      </c>
      <c r="C42" s="27" t="s">
        <v>2854</v>
      </c>
      <c r="D42" s="27" t="s">
        <v>4223</v>
      </c>
      <c r="E42" s="28" t="s">
        <v>10</v>
      </c>
      <c r="F42" s="47" t="s">
        <v>4815</v>
      </c>
      <c r="G42" s="45" t="s">
        <v>4816</v>
      </c>
      <c r="I42" s="28">
        <v>12</v>
      </c>
      <c r="J42" s="37" t="s">
        <v>596</v>
      </c>
      <c r="K42" s="42" t="s">
        <v>4817</v>
      </c>
      <c r="L42" s="9" t="s">
        <v>4818</v>
      </c>
      <c r="M42" s="37" t="s">
        <v>4819</v>
      </c>
      <c r="N42" s="37">
        <v>39</v>
      </c>
      <c r="R42" s="37"/>
      <c r="S42" s="37"/>
      <c r="W42" s="37"/>
      <c r="X42" s="37"/>
    </row>
    <row r="43" ht="15.75" customHeight="1" spans="1:24">
      <c r="A43" s="26">
        <f t="shared" si="0"/>
        <v>12</v>
      </c>
      <c r="B43" s="31" t="s">
        <v>4820</v>
      </c>
      <c r="C43" s="14" t="s">
        <v>4821</v>
      </c>
      <c r="D43" s="14" t="s">
        <v>4822</v>
      </c>
      <c r="E43" s="28">
        <v>12</v>
      </c>
      <c r="F43" s="18" t="s">
        <v>4033</v>
      </c>
      <c r="I43" s="32">
        <v>12</v>
      </c>
      <c r="J43" s="32"/>
      <c r="K43" s="42"/>
      <c r="M43" s="37"/>
      <c r="N43" s="37"/>
      <c r="R43" s="37"/>
      <c r="S43" s="37"/>
      <c r="W43" s="37"/>
      <c r="X43" s="37"/>
    </row>
    <row r="44" ht="15.75" customHeight="1" spans="1:24">
      <c r="A44" s="26">
        <f t="shared" si="0"/>
        <v>42</v>
      </c>
      <c r="B44" s="27" t="s">
        <v>4823</v>
      </c>
      <c r="C44" s="27" t="s">
        <v>1465</v>
      </c>
      <c r="D44" s="27" t="s">
        <v>4824</v>
      </c>
      <c r="E44" s="28" t="s">
        <v>10</v>
      </c>
      <c r="F44" s="28" t="s">
        <v>4033</v>
      </c>
      <c r="G44" s="28" t="s">
        <v>4034</v>
      </c>
      <c r="I44" s="28">
        <v>12</v>
      </c>
      <c r="J44" s="40" t="s">
        <v>13</v>
      </c>
      <c r="K44" s="41" t="s">
        <v>4825</v>
      </c>
      <c r="L44" s="40" t="s">
        <v>4667</v>
      </c>
      <c r="M44" s="37">
        <v>25</v>
      </c>
      <c r="N44" s="55">
        <v>30</v>
      </c>
      <c r="O44" s="55" t="s">
        <v>4726</v>
      </c>
      <c r="R44" s="37"/>
      <c r="S44" s="37"/>
      <c r="W44" s="37"/>
      <c r="X44" s="37"/>
    </row>
    <row r="45" ht="15.75" customHeight="1" spans="1:24">
      <c r="A45" s="26">
        <f t="shared" si="0"/>
        <v>32</v>
      </c>
      <c r="B45" s="27" t="s">
        <v>4826</v>
      </c>
      <c r="C45" s="27" t="s">
        <v>1972</v>
      </c>
      <c r="D45" s="27" t="s">
        <v>1943</v>
      </c>
      <c r="E45" s="28" t="s">
        <v>10</v>
      </c>
      <c r="F45" s="45" t="s">
        <v>4807</v>
      </c>
      <c r="G45" s="47" t="s">
        <v>4827</v>
      </c>
      <c r="I45" s="28">
        <v>12</v>
      </c>
      <c r="J45" s="37" t="s">
        <v>13</v>
      </c>
      <c r="K45" s="42" t="s">
        <v>4807</v>
      </c>
      <c r="L45" s="9" t="s">
        <v>4828</v>
      </c>
      <c r="M45" s="37">
        <v>20</v>
      </c>
      <c r="N45" s="37">
        <v>20</v>
      </c>
      <c r="R45" s="37"/>
      <c r="S45" s="37"/>
      <c r="W45" s="37"/>
      <c r="X45" s="37"/>
    </row>
    <row r="46" ht="15.75" customHeight="1" spans="1:24">
      <c r="A46" s="26">
        <f t="shared" si="0"/>
        <v>12</v>
      </c>
      <c r="B46" s="31" t="s">
        <v>4829</v>
      </c>
      <c r="C46" s="14" t="s">
        <v>4830</v>
      </c>
      <c r="D46" s="14" t="s">
        <v>4831</v>
      </c>
      <c r="E46" s="28">
        <v>12</v>
      </c>
      <c r="F46" s="18" t="s">
        <v>4033</v>
      </c>
      <c r="I46" s="32">
        <v>12</v>
      </c>
      <c r="J46" s="32"/>
      <c r="K46" s="42"/>
      <c r="M46" s="37"/>
      <c r="N46" s="37"/>
      <c r="R46" s="37"/>
      <c r="S46" s="37"/>
      <c r="W46" s="37"/>
      <c r="X46" s="37"/>
    </row>
    <row r="47" ht="15.75" customHeight="1" spans="1:24">
      <c r="A47" s="26">
        <f t="shared" si="0"/>
        <v>24</v>
      </c>
      <c r="B47" s="27" t="s">
        <v>4832</v>
      </c>
      <c r="C47" s="27" t="s">
        <v>4833</v>
      </c>
      <c r="D47" s="27" t="s">
        <v>4834</v>
      </c>
      <c r="E47" s="28" t="s">
        <v>3492</v>
      </c>
      <c r="F47" s="28" t="s">
        <v>4835</v>
      </c>
      <c r="G47" s="28" t="s">
        <v>4836</v>
      </c>
      <c r="I47" s="28">
        <v>24</v>
      </c>
      <c r="J47" s="37"/>
      <c r="K47" s="42"/>
      <c r="M47" s="37"/>
      <c r="N47" s="37"/>
      <c r="R47" s="37"/>
      <c r="S47" s="37"/>
      <c r="W47" s="37"/>
      <c r="X47" s="37"/>
    </row>
    <row r="48" ht="15.75" customHeight="1" spans="1:24">
      <c r="A48" s="26">
        <f t="shared" si="0"/>
        <v>41</v>
      </c>
      <c r="B48" s="27" t="s">
        <v>4837</v>
      </c>
      <c r="C48" s="27" t="s">
        <v>4838</v>
      </c>
      <c r="D48" s="27" t="s">
        <v>1496</v>
      </c>
      <c r="E48" s="28" t="s">
        <v>10</v>
      </c>
      <c r="F48" s="28" t="s">
        <v>4033</v>
      </c>
      <c r="G48" s="28" t="s">
        <v>4034</v>
      </c>
      <c r="I48" s="28">
        <v>12</v>
      </c>
      <c r="J48" s="40" t="s">
        <v>13</v>
      </c>
      <c r="K48" s="41" t="s">
        <v>4839</v>
      </c>
      <c r="L48" s="40" t="s">
        <v>4840</v>
      </c>
      <c r="M48" s="37" t="s">
        <v>2149</v>
      </c>
      <c r="N48" s="37">
        <v>29</v>
      </c>
      <c r="O48" s="42" t="s">
        <v>4726</v>
      </c>
      <c r="R48" s="37"/>
      <c r="S48" s="37"/>
      <c r="W48" s="37"/>
      <c r="X48" s="37"/>
    </row>
    <row r="49" ht="15.75" customHeight="1" spans="1:24">
      <c r="A49" s="26">
        <f t="shared" si="0"/>
        <v>34</v>
      </c>
      <c r="B49" s="27" t="s">
        <v>4841</v>
      </c>
      <c r="C49" s="27" t="s">
        <v>4842</v>
      </c>
      <c r="D49" s="27" t="s">
        <v>4843</v>
      </c>
      <c r="E49" s="28" t="s">
        <v>10</v>
      </c>
      <c r="F49" s="28" t="s">
        <v>4033</v>
      </c>
      <c r="G49" s="28" t="s">
        <v>4034</v>
      </c>
      <c r="I49" s="28">
        <v>12</v>
      </c>
      <c r="J49" s="40" t="s">
        <v>13</v>
      </c>
      <c r="K49" s="41" t="s">
        <v>4844</v>
      </c>
      <c r="L49" s="40" t="s">
        <v>1826</v>
      </c>
      <c r="M49" s="37" t="s">
        <v>2149</v>
      </c>
      <c r="N49" s="37">
        <v>22</v>
      </c>
      <c r="R49" s="37"/>
      <c r="S49" s="37"/>
      <c r="W49" s="37"/>
      <c r="X49" s="37"/>
    </row>
    <row r="50" ht="15.75" customHeight="1" spans="1:24">
      <c r="A50" s="26">
        <f t="shared" si="0"/>
        <v>0</v>
      </c>
      <c r="B50" s="27" t="s">
        <v>4845</v>
      </c>
      <c r="C50" s="27" t="s">
        <v>4846</v>
      </c>
      <c r="D50" s="27" t="s">
        <v>1998</v>
      </c>
      <c r="E50" s="28"/>
      <c r="F50" s="28"/>
      <c r="G50" s="28" t="s">
        <v>4847</v>
      </c>
      <c r="I50" s="28"/>
      <c r="J50" s="37"/>
      <c r="K50" s="42"/>
      <c r="M50" s="37"/>
      <c r="N50" s="37"/>
      <c r="R50" s="37"/>
      <c r="S50" s="37"/>
      <c r="W50" s="37"/>
      <c r="X50" s="37"/>
    </row>
    <row r="51" ht="15.75" customHeight="1" spans="1:24">
      <c r="A51" s="26">
        <f t="shared" si="0"/>
        <v>0</v>
      </c>
      <c r="B51" s="27" t="s">
        <v>4848</v>
      </c>
      <c r="C51" s="27" t="s">
        <v>4712</v>
      </c>
      <c r="D51" s="27" t="s">
        <v>2405</v>
      </c>
      <c r="E51" s="28"/>
      <c r="F51" s="28"/>
      <c r="G51" s="28"/>
      <c r="I51" s="28"/>
      <c r="J51" s="37"/>
      <c r="K51" s="42"/>
      <c r="M51" s="37"/>
      <c r="N51" s="37"/>
      <c r="R51" s="37"/>
      <c r="S51" s="37"/>
      <c r="W51" s="37"/>
      <c r="X51" s="37"/>
    </row>
    <row r="52" ht="15.75" customHeight="1" spans="1:24">
      <c r="A52" s="26">
        <f t="shared" si="0"/>
        <v>12</v>
      </c>
      <c r="B52" s="31" t="s">
        <v>4849</v>
      </c>
      <c r="C52" s="14" t="s">
        <v>4850</v>
      </c>
      <c r="D52" s="14" t="s">
        <v>4851</v>
      </c>
      <c r="E52" s="28">
        <v>12</v>
      </c>
      <c r="F52" s="18" t="s">
        <v>4033</v>
      </c>
      <c r="I52" s="32">
        <v>12</v>
      </c>
      <c r="J52" s="32"/>
      <c r="K52" s="42"/>
      <c r="M52" s="37"/>
      <c r="N52" s="37"/>
      <c r="R52" s="37"/>
      <c r="S52" s="37"/>
      <c r="W52" s="37"/>
      <c r="X52" s="37"/>
    </row>
    <row r="53" ht="15.75" customHeight="1" spans="1:24">
      <c r="A53" s="26">
        <f t="shared" si="0"/>
        <v>15</v>
      </c>
      <c r="B53" s="27" t="s">
        <v>4852</v>
      </c>
      <c r="C53" s="27" t="s">
        <v>4853</v>
      </c>
      <c r="D53" s="27" t="s">
        <v>1496</v>
      </c>
      <c r="E53" s="28"/>
      <c r="F53" s="6" t="s">
        <v>923</v>
      </c>
      <c r="G53" s="5" t="s">
        <v>4790</v>
      </c>
      <c r="H53" s="5">
        <v>15</v>
      </c>
      <c r="I53" s="5">
        <v>15</v>
      </c>
      <c r="J53" s="37"/>
      <c r="K53" s="42" t="s">
        <v>4801</v>
      </c>
      <c r="L53" s="9" t="s">
        <v>4854</v>
      </c>
      <c r="M53" s="37" t="s">
        <v>2894</v>
      </c>
      <c r="N53" s="37">
        <v>0</v>
      </c>
      <c r="R53" s="37"/>
      <c r="S53" s="37"/>
      <c r="W53" s="37"/>
      <c r="X53" s="37"/>
    </row>
    <row r="54" ht="15.75" customHeight="1" spans="1:24">
      <c r="A54" s="26">
        <f t="shared" si="0"/>
        <v>32</v>
      </c>
      <c r="B54" s="27" t="s">
        <v>4855</v>
      </c>
      <c r="C54" s="27" t="s">
        <v>4856</v>
      </c>
      <c r="D54" s="27" t="s">
        <v>4583</v>
      </c>
      <c r="E54" s="28" t="s">
        <v>10</v>
      </c>
      <c r="F54" s="28" t="s">
        <v>4033</v>
      </c>
      <c r="G54" s="28" t="s">
        <v>4034</v>
      </c>
      <c r="I54" s="28">
        <v>12</v>
      </c>
      <c r="J54" s="37" t="s">
        <v>13</v>
      </c>
      <c r="K54" s="42" t="s">
        <v>4857</v>
      </c>
      <c r="L54" s="9" t="s">
        <v>4858</v>
      </c>
      <c r="M54" s="37" t="s">
        <v>1763</v>
      </c>
      <c r="N54" s="37">
        <v>20</v>
      </c>
      <c r="R54" s="37"/>
      <c r="S54" s="37"/>
      <c r="W54" s="37"/>
      <c r="X54" s="37"/>
    </row>
    <row r="55" ht="15.75" customHeight="1" spans="1:24">
      <c r="A55" s="26">
        <f t="shared" si="0"/>
        <v>36</v>
      </c>
      <c r="B55" s="27" t="s">
        <v>4859</v>
      </c>
      <c r="C55" s="27" t="s">
        <v>4860</v>
      </c>
      <c r="D55" s="27" t="s">
        <v>4861</v>
      </c>
      <c r="E55" s="28" t="s">
        <v>10</v>
      </c>
      <c r="F55" s="28" t="s">
        <v>4033</v>
      </c>
      <c r="G55" s="28" t="s">
        <v>4034</v>
      </c>
      <c r="I55" s="28">
        <v>7</v>
      </c>
      <c r="J55" s="37" t="s">
        <v>13</v>
      </c>
      <c r="K55" s="42" t="s">
        <v>4862</v>
      </c>
      <c r="L55" s="9" t="s">
        <v>4863</v>
      </c>
      <c r="M55" s="37" t="s">
        <v>4864</v>
      </c>
      <c r="N55" s="37">
        <v>29</v>
      </c>
      <c r="R55" s="37"/>
      <c r="S55" s="37"/>
      <c r="W55" s="37"/>
      <c r="X55" s="37"/>
    </row>
    <row r="56" ht="15.75" customHeight="1" spans="1:24">
      <c r="A56" s="26">
        <f t="shared" si="0"/>
        <v>24</v>
      </c>
      <c r="B56" s="27" t="s">
        <v>4865</v>
      </c>
      <c r="C56" s="27" t="s">
        <v>4866</v>
      </c>
      <c r="D56" s="27" t="s">
        <v>4867</v>
      </c>
      <c r="E56" s="28"/>
      <c r="F56" s="28" t="s">
        <v>4868</v>
      </c>
      <c r="G56" s="28" t="s">
        <v>2203</v>
      </c>
      <c r="I56" s="28">
        <v>24</v>
      </c>
      <c r="J56" s="37"/>
      <c r="K56" s="42"/>
      <c r="M56" s="37"/>
      <c r="N56" s="37"/>
      <c r="R56" s="37"/>
      <c r="S56" s="37"/>
      <c r="W56" s="37"/>
      <c r="X56" s="37"/>
    </row>
    <row r="57" ht="15.75" customHeight="1" spans="1:24">
      <c r="A57" s="26">
        <f t="shared" si="0"/>
        <v>30</v>
      </c>
      <c r="B57" s="27" t="s">
        <v>4869</v>
      </c>
      <c r="C57" s="27" t="s">
        <v>2854</v>
      </c>
      <c r="D57" s="27" t="s">
        <v>4425</v>
      </c>
      <c r="E57" s="28" t="s">
        <v>596</v>
      </c>
      <c r="F57" s="28" t="s">
        <v>4870</v>
      </c>
      <c r="G57" s="28" t="s">
        <v>4871</v>
      </c>
      <c r="I57" s="28">
        <v>30</v>
      </c>
      <c r="J57" s="37" t="s">
        <v>13</v>
      </c>
      <c r="K57" s="42" t="s">
        <v>4872</v>
      </c>
      <c r="L57" s="9" t="s">
        <v>3360</v>
      </c>
      <c r="M57" s="37" t="s">
        <v>1221</v>
      </c>
      <c r="N57" s="37">
        <v>0</v>
      </c>
      <c r="R57" s="37"/>
      <c r="S57" s="37"/>
      <c r="W57" s="37"/>
      <c r="X57" s="37"/>
    </row>
    <row r="58" ht="15.75" customHeight="1" spans="1:24">
      <c r="A58" s="26">
        <f t="shared" si="0"/>
        <v>43</v>
      </c>
      <c r="B58" s="27" t="s">
        <v>4873</v>
      </c>
      <c r="C58" s="27" t="s">
        <v>4874</v>
      </c>
      <c r="D58" s="27" t="s">
        <v>4875</v>
      </c>
      <c r="E58" s="28" t="s">
        <v>10</v>
      </c>
      <c r="F58" s="28" t="s">
        <v>4033</v>
      </c>
      <c r="G58" s="28" t="s">
        <v>4034</v>
      </c>
      <c r="I58" s="28">
        <v>12</v>
      </c>
      <c r="J58" s="40" t="s">
        <v>13</v>
      </c>
      <c r="K58" s="41" t="s">
        <v>4725</v>
      </c>
      <c r="L58" s="40" t="s">
        <v>2923</v>
      </c>
      <c r="M58" s="37">
        <v>26</v>
      </c>
      <c r="N58" s="37">
        <v>31</v>
      </c>
      <c r="O58" s="37" t="s">
        <v>4726</v>
      </c>
      <c r="R58" s="37"/>
      <c r="S58" s="37"/>
      <c r="W58" s="37"/>
      <c r="X58" s="37"/>
    </row>
    <row r="59" ht="15.75" customHeight="1" spans="1:24">
      <c r="A59" s="26">
        <f t="shared" si="0"/>
        <v>22</v>
      </c>
      <c r="B59" s="27" t="s">
        <v>4876</v>
      </c>
      <c r="C59" s="27" t="s">
        <v>1851</v>
      </c>
      <c r="D59" s="27" t="s">
        <v>4877</v>
      </c>
      <c r="E59" s="28" t="s">
        <v>3492</v>
      </c>
      <c r="F59" s="29" t="s">
        <v>3480</v>
      </c>
      <c r="G59" s="28" t="s">
        <v>3481</v>
      </c>
      <c r="I59" s="28">
        <v>22</v>
      </c>
      <c r="J59" s="37"/>
      <c r="K59" s="42"/>
      <c r="M59" s="37"/>
      <c r="N59" s="37"/>
      <c r="R59" s="37"/>
      <c r="S59" s="37"/>
      <c r="W59" s="37"/>
      <c r="X59" s="37"/>
    </row>
    <row r="60" ht="15.75" customHeight="1" spans="1:24">
      <c r="A60" s="26">
        <f t="shared" si="0"/>
        <v>0</v>
      </c>
      <c r="B60" s="27" t="s">
        <v>4878</v>
      </c>
      <c r="C60" s="27" t="s">
        <v>3465</v>
      </c>
      <c r="D60" s="27" t="s">
        <v>4879</v>
      </c>
      <c r="E60" s="28"/>
      <c r="F60" s="28"/>
      <c r="G60" s="28"/>
      <c r="I60" s="28"/>
      <c r="J60" s="37"/>
      <c r="K60" s="42"/>
      <c r="M60" s="37"/>
      <c r="N60" s="37"/>
      <c r="R60" s="37"/>
      <c r="S60" s="37"/>
      <c r="W60" s="37"/>
      <c r="X60" s="37"/>
    </row>
    <row r="61" ht="15.75" customHeight="1" spans="1:24">
      <c r="A61" s="26">
        <f t="shared" si="0"/>
        <v>0</v>
      </c>
      <c r="B61" s="27" t="s">
        <v>4880</v>
      </c>
      <c r="C61" s="27" t="s">
        <v>4881</v>
      </c>
      <c r="D61" s="27" t="s">
        <v>4882</v>
      </c>
      <c r="E61" s="28"/>
      <c r="F61" s="28"/>
      <c r="G61" s="28"/>
      <c r="I61" s="28"/>
      <c r="J61" s="37"/>
      <c r="K61" s="42"/>
      <c r="M61" s="37"/>
      <c r="N61" s="37"/>
      <c r="R61" s="37"/>
      <c r="S61" s="37"/>
      <c r="W61" s="37"/>
      <c r="X61" s="37"/>
    </row>
    <row r="62" ht="15.75" customHeight="1" spans="1:24">
      <c r="A62" s="26">
        <f t="shared" si="0"/>
        <v>0</v>
      </c>
      <c r="B62" s="27" t="s">
        <v>4883</v>
      </c>
      <c r="C62" s="27" t="s">
        <v>4884</v>
      </c>
      <c r="D62" s="27" t="s">
        <v>4879</v>
      </c>
      <c r="E62" s="28"/>
      <c r="F62" s="28"/>
      <c r="G62" s="28"/>
      <c r="I62" s="28"/>
      <c r="J62" s="37"/>
      <c r="K62" s="42"/>
      <c r="M62" s="37"/>
      <c r="N62" s="37"/>
      <c r="R62" s="37"/>
      <c r="S62" s="37"/>
      <c r="W62" s="37"/>
      <c r="X62" s="37"/>
    </row>
    <row r="63" ht="15.75" customHeight="1" spans="1:24">
      <c r="A63" s="26">
        <f t="shared" si="0"/>
        <v>0</v>
      </c>
      <c r="B63" s="27" t="s">
        <v>4885</v>
      </c>
      <c r="C63" s="27" t="s">
        <v>4886</v>
      </c>
      <c r="D63" s="27" t="s">
        <v>4887</v>
      </c>
      <c r="E63" s="28"/>
      <c r="F63" s="28"/>
      <c r="G63" s="28"/>
      <c r="I63" s="28"/>
      <c r="J63" s="37"/>
      <c r="K63" s="42"/>
      <c r="M63" s="37"/>
      <c r="N63" s="37"/>
      <c r="R63" s="37"/>
      <c r="S63" s="37"/>
      <c r="W63" s="37"/>
      <c r="X63" s="37"/>
    </row>
    <row r="64" ht="15.75" customHeight="1" spans="1:24">
      <c r="A64" s="26">
        <f t="shared" si="0"/>
        <v>0</v>
      </c>
      <c r="B64" s="27" t="s">
        <v>4888</v>
      </c>
      <c r="C64" s="27" t="s">
        <v>1436</v>
      </c>
      <c r="D64" s="27" t="s">
        <v>1849</v>
      </c>
      <c r="E64" s="28"/>
      <c r="F64" s="28"/>
      <c r="G64" s="28"/>
      <c r="I64" s="28"/>
      <c r="J64" s="37"/>
      <c r="K64" s="42"/>
      <c r="M64" s="37"/>
      <c r="N64" s="37"/>
      <c r="R64" s="37"/>
      <c r="S64" s="37"/>
      <c r="W64" s="37"/>
      <c r="X64" s="37"/>
    </row>
    <row r="65" ht="15.75" customHeight="1" spans="1:24">
      <c r="A65" s="26">
        <f t="shared" si="0"/>
        <v>0</v>
      </c>
      <c r="B65" s="27" t="s">
        <v>4889</v>
      </c>
      <c r="C65" s="27" t="s">
        <v>1613</v>
      </c>
      <c r="D65" s="27" t="s">
        <v>4233</v>
      </c>
      <c r="E65" s="28"/>
      <c r="F65" s="28"/>
      <c r="G65" s="28"/>
      <c r="I65" s="28"/>
      <c r="J65" s="37"/>
      <c r="K65" s="42"/>
      <c r="M65" s="37"/>
      <c r="N65" s="37"/>
      <c r="R65" s="37"/>
      <c r="S65" s="37"/>
      <c r="W65" s="37"/>
      <c r="X65" s="37"/>
    </row>
    <row r="66" ht="15.75" customHeight="1" spans="1:24">
      <c r="A66" s="26">
        <f t="shared" si="0"/>
        <v>15</v>
      </c>
      <c r="B66" s="27" t="s">
        <v>4890</v>
      </c>
      <c r="C66" s="27" t="s">
        <v>4891</v>
      </c>
      <c r="D66" s="27" t="s">
        <v>4892</v>
      </c>
      <c r="E66" s="28"/>
      <c r="F66" s="6" t="s">
        <v>4893</v>
      </c>
      <c r="G66" s="5" t="s">
        <v>2532</v>
      </c>
      <c r="H66" s="5" t="s">
        <v>2533</v>
      </c>
      <c r="I66" s="5">
        <v>15</v>
      </c>
      <c r="J66" s="37"/>
      <c r="K66" s="42"/>
      <c r="M66" s="37"/>
      <c r="N66" s="37"/>
      <c r="R66" s="37"/>
      <c r="S66" s="37"/>
      <c r="W66" s="37"/>
      <c r="X66" s="37"/>
    </row>
    <row r="67" ht="15.75" customHeight="1" spans="1:24">
      <c r="A67" s="26">
        <f t="shared" ref="A67:A130" si="1">I67+N67+S67+X67+AB67</f>
        <v>12</v>
      </c>
      <c r="B67" s="27" t="s">
        <v>4894</v>
      </c>
      <c r="C67" s="27" t="s">
        <v>4895</v>
      </c>
      <c r="D67" s="27" t="s">
        <v>4896</v>
      </c>
      <c r="E67" s="28" t="s">
        <v>596</v>
      </c>
      <c r="F67" s="28" t="s">
        <v>4897</v>
      </c>
      <c r="G67" s="28" t="s">
        <v>4455</v>
      </c>
      <c r="I67" s="28">
        <v>12</v>
      </c>
      <c r="J67" s="37"/>
      <c r="K67" s="42"/>
      <c r="M67" s="37"/>
      <c r="N67" s="37"/>
      <c r="R67" s="37"/>
      <c r="S67" s="37"/>
      <c r="W67" s="37"/>
      <c r="X67" s="37"/>
    </row>
    <row r="68" ht="15.75" customHeight="1" spans="1:24">
      <c r="A68" s="26">
        <f t="shared" si="1"/>
        <v>40</v>
      </c>
      <c r="B68" s="27" t="s">
        <v>4898</v>
      </c>
      <c r="C68" s="27" t="s">
        <v>1613</v>
      </c>
      <c r="D68" s="27" t="s">
        <v>2692</v>
      </c>
      <c r="E68" s="28" t="s">
        <v>596</v>
      </c>
      <c r="F68" s="28" t="s">
        <v>4899</v>
      </c>
      <c r="G68" s="28" t="s">
        <v>4900</v>
      </c>
      <c r="I68" s="28">
        <v>40</v>
      </c>
      <c r="J68" s="37"/>
      <c r="K68" s="42"/>
      <c r="M68" s="37"/>
      <c r="N68" s="37"/>
      <c r="R68" s="37"/>
      <c r="S68" s="37"/>
      <c r="W68" s="37"/>
      <c r="X68" s="37"/>
    </row>
    <row r="69" ht="15.75" customHeight="1" spans="1:24">
      <c r="A69" s="26">
        <f t="shared" si="1"/>
        <v>0</v>
      </c>
      <c r="B69" s="27" t="s">
        <v>4901</v>
      </c>
      <c r="C69" s="27" t="s">
        <v>3386</v>
      </c>
      <c r="D69" s="27" t="s">
        <v>4902</v>
      </c>
      <c r="E69" s="28"/>
      <c r="F69" s="28"/>
      <c r="G69" s="28"/>
      <c r="I69" s="28"/>
      <c r="J69" s="37"/>
      <c r="K69" s="42"/>
      <c r="M69" s="37"/>
      <c r="N69" s="37"/>
      <c r="R69" s="37"/>
      <c r="S69" s="37"/>
      <c r="W69" s="37"/>
      <c r="X69" s="37"/>
    </row>
    <row r="70" ht="15.75" customHeight="1" spans="1:24">
      <c r="A70" s="26">
        <f t="shared" si="1"/>
        <v>0</v>
      </c>
      <c r="B70" s="27" t="s">
        <v>4903</v>
      </c>
      <c r="C70" s="27" t="s">
        <v>3322</v>
      </c>
      <c r="D70" s="27" t="s">
        <v>4904</v>
      </c>
      <c r="E70" s="28"/>
      <c r="F70" s="28"/>
      <c r="G70" s="28"/>
      <c r="I70" s="28"/>
      <c r="J70" s="37"/>
      <c r="K70" s="42"/>
      <c r="M70" s="37"/>
      <c r="N70" s="37"/>
      <c r="R70" s="37"/>
      <c r="S70" s="37"/>
      <c r="W70" s="37"/>
      <c r="X70" s="37"/>
    </row>
    <row r="71" ht="15.75" customHeight="1" spans="1:24">
      <c r="A71" s="26">
        <f t="shared" si="1"/>
        <v>24</v>
      </c>
      <c r="B71" s="27" t="s">
        <v>4905</v>
      </c>
      <c r="C71" s="27" t="s">
        <v>4906</v>
      </c>
      <c r="D71" s="27" t="s">
        <v>4907</v>
      </c>
      <c r="E71" s="28" t="s">
        <v>13</v>
      </c>
      <c r="F71" s="28" t="s">
        <v>4908</v>
      </c>
      <c r="G71" s="28" t="s">
        <v>4836</v>
      </c>
      <c r="I71" s="28">
        <v>24</v>
      </c>
      <c r="J71" s="37"/>
      <c r="K71" s="42"/>
      <c r="M71" s="37"/>
      <c r="N71" s="37"/>
      <c r="R71" s="37"/>
      <c r="S71" s="37"/>
      <c r="W71" s="37"/>
      <c r="X71" s="37"/>
    </row>
    <row r="72" ht="15.75" customHeight="1" spans="1:24">
      <c r="A72" s="26">
        <f t="shared" si="1"/>
        <v>0</v>
      </c>
      <c r="B72" s="27" t="s">
        <v>4909</v>
      </c>
      <c r="C72" s="27" t="s">
        <v>3037</v>
      </c>
      <c r="D72" s="27" t="s">
        <v>4910</v>
      </c>
      <c r="E72" s="28"/>
      <c r="F72" s="28"/>
      <c r="G72" s="28"/>
      <c r="I72" s="28"/>
      <c r="J72" s="37"/>
      <c r="K72" s="42"/>
      <c r="M72" s="37"/>
      <c r="N72" s="37"/>
      <c r="R72" s="37"/>
      <c r="S72" s="37"/>
      <c r="W72" s="37"/>
      <c r="X72" s="37"/>
    </row>
    <row r="73" ht="15.75" customHeight="1" spans="1:24">
      <c r="A73" s="26">
        <f t="shared" si="1"/>
        <v>0</v>
      </c>
      <c r="B73" s="27" t="s">
        <v>4911</v>
      </c>
      <c r="C73" s="27" t="s">
        <v>4895</v>
      </c>
      <c r="D73" s="27" t="s">
        <v>1534</v>
      </c>
      <c r="E73" s="28"/>
      <c r="F73" s="28"/>
      <c r="G73" s="28"/>
      <c r="I73" s="28"/>
      <c r="J73" s="37"/>
      <c r="K73" s="42"/>
      <c r="M73" s="37"/>
      <c r="N73" s="37"/>
      <c r="R73" s="37"/>
      <c r="S73" s="37"/>
      <c r="W73" s="37"/>
      <c r="X73" s="37"/>
    </row>
    <row r="74" ht="15.75" customHeight="1" spans="1:24">
      <c r="A74" s="26">
        <f t="shared" si="1"/>
        <v>72</v>
      </c>
      <c r="B74" s="27" t="s">
        <v>4912</v>
      </c>
      <c r="C74" s="27" t="s">
        <v>4856</v>
      </c>
      <c r="D74" s="27" t="s">
        <v>4913</v>
      </c>
      <c r="E74" s="28" t="s">
        <v>10</v>
      </c>
      <c r="F74" s="28" t="s">
        <v>4914</v>
      </c>
      <c r="G74" s="28" t="s">
        <v>4915</v>
      </c>
      <c r="I74" s="28">
        <v>12</v>
      </c>
      <c r="J74" s="40" t="s">
        <v>596</v>
      </c>
      <c r="K74" s="44" t="s">
        <v>4916</v>
      </c>
      <c r="L74" s="45" t="s">
        <v>4917</v>
      </c>
      <c r="M74" s="46">
        <v>30</v>
      </c>
      <c r="N74" s="37">
        <v>30</v>
      </c>
      <c r="O74" s="9" t="s">
        <v>13</v>
      </c>
      <c r="P74" s="9" t="s">
        <v>2147</v>
      </c>
      <c r="Q74" s="9" t="s">
        <v>4918</v>
      </c>
      <c r="R74" s="37">
        <v>30</v>
      </c>
      <c r="S74" s="37">
        <v>30</v>
      </c>
      <c r="W74" s="37"/>
      <c r="X74" s="37"/>
    </row>
    <row r="75" ht="15.75" customHeight="1" spans="1:24">
      <c r="A75" s="26">
        <f t="shared" si="1"/>
        <v>0</v>
      </c>
      <c r="B75" s="27" t="s">
        <v>4919</v>
      </c>
      <c r="C75" s="27" t="s">
        <v>4920</v>
      </c>
      <c r="D75" s="27" t="s">
        <v>3325</v>
      </c>
      <c r="E75" s="28"/>
      <c r="F75" s="28"/>
      <c r="G75" s="28"/>
      <c r="I75" s="28"/>
      <c r="J75" s="37"/>
      <c r="K75" s="42"/>
      <c r="M75" s="37"/>
      <c r="N75" s="37"/>
      <c r="R75" s="37"/>
      <c r="S75" s="37"/>
      <c r="W75" s="37"/>
      <c r="X75" s="37"/>
    </row>
    <row r="76" ht="15.75" customHeight="1" spans="1:24">
      <c r="A76" s="26">
        <f t="shared" si="1"/>
        <v>12</v>
      </c>
      <c r="B76" s="13" t="s">
        <v>4921</v>
      </c>
      <c r="C76" s="14" t="s">
        <v>4922</v>
      </c>
      <c r="D76" s="14" t="s">
        <v>4923</v>
      </c>
      <c r="E76" s="28">
        <v>12</v>
      </c>
      <c r="F76" s="18" t="s">
        <v>4033</v>
      </c>
      <c r="G76" s="28"/>
      <c r="I76" s="28">
        <v>12</v>
      </c>
      <c r="J76" s="28"/>
      <c r="K76" s="42"/>
      <c r="M76" s="37"/>
      <c r="N76" s="37"/>
      <c r="R76" s="37"/>
      <c r="S76" s="37"/>
      <c r="W76" s="37"/>
      <c r="X76" s="37"/>
    </row>
    <row r="77" ht="15.75" customHeight="1" spans="1:24">
      <c r="A77" s="26">
        <f t="shared" si="1"/>
        <v>12</v>
      </c>
      <c r="B77" s="22" t="s">
        <v>4924</v>
      </c>
      <c r="C77" s="23" t="s">
        <v>4925</v>
      </c>
      <c r="D77" s="14" t="s">
        <v>2405</v>
      </c>
      <c r="E77" s="28">
        <v>12</v>
      </c>
      <c r="F77" s="18" t="s">
        <v>4033</v>
      </c>
      <c r="G77" s="28"/>
      <c r="I77" s="28">
        <v>12</v>
      </c>
      <c r="J77" s="28"/>
      <c r="K77" s="42"/>
      <c r="M77" s="37"/>
      <c r="N77" s="37"/>
      <c r="R77" s="37"/>
      <c r="S77" s="37"/>
      <c r="W77" s="37"/>
      <c r="X77" s="37"/>
    </row>
    <row r="78" ht="15.75" customHeight="1" spans="1:24">
      <c r="A78" s="26">
        <f t="shared" si="1"/>
        <v>39</v>
      </c>
      <c r="B78" s="27" t="s">
        <v>4926</v>
      </c>
      <c r="C78" s="27" t="s">
        <v>4927</v>
      </c>
      <c r="D78" s="27" t="s">
        <v>4928</v>
      </c>
      <c r="E78" s="28" t="s">
        <v>596</v>
      </c>
      <c r="F78" s="28" t="s">
        <v>3232</v>
      </c>
      <c r="G78" s="28" t="s">
        <v>4929</v>
      </c>
      <c r="I78" s="28">
        <v>24</v>
      </c>
      <c r="J78" s="37" t="s">
        <v>13</v>
      </c>
      <c r="K78" s="42" t="s">
        <v>4730</v>
      </c>
      <c r="L78" s="9" t="s">
        <v>3360</v>
      </c>
      <c r="M78" s="37" t="s">
        <v>1221</v>
      </c>
      <c r="N78" s="37">
        <v>15</v>
      </c>
      <c r="R78" s="37"/>
      <c r="S78" s="37"/>
      <c r="W78" s="37"/>
      <c r="X78" s="37"/>
    </row>
    <row r="79" ht="15.75" customHeight="1" spans="1:24">
      <c r="A79" s="26">
        <f t="shared" si="1"/>
        <v>44</v>
      </c>
      <c r="B79" s="27" t="s">
        <v>4930</v>
      </c>
      <c r="C79" s="27" t="s">
        <v>2208</v>
      </c>
      <c r="D79" s="27" t="s">
        <v>2787</v>
      </c>
      <c r="E79" s="28" t="s">
        <v>10</v>
      </c>
      <c r="F79" s="28" t="s">
        <v>4033</v>
      </c>
      <c r="G79" s="28" t="s">
        <v>4034</v>
      </c>
      <c r="I79" s="28">
        <v>12</v>
      </c>
      <c r="J79" s="37" t="s">
        <v>13</v>
      </c>
      <c r="K79" s="42" t="s">
        <v>4931</v>
      </c>
      <c r="L79" s="9" t="s">
        <v>4932</v>
      </c>
      <c r="M79" s="37" t="s">
        <v>3147</v>
      </c>
      <c r="N79" s="37">
        <v>32</v>
      </c>
      <c r="R79" s="37"/>
      <c r="S79" s="37"/>
      <c r="W79" s="37"/>
      <c r="X79" s="37"/>
    </row>
    <row r="80" ht="15.75" customHeight="1" spans="1:24">
      <c r="A80" s="26">
        <f t="shared" si="1"/>
        <v>0</v>
      </c>
      <c r="B80" s="27" t="s">
        <v>4933</v>
      </c>
      <c r="C80" s="27" t="s">
        <v>1373</v>
      </c>
      <c r="D80" s="27" t="s">
        <v>4934</v>
      </c>
      <c r="E80" s="28"/>
      <c r="F80" s="28"/>
      <c r="G80" s="28"/>
      <c r="I80" s="28"/>
      <c r="J80" s="37"/>
      <c r="K80" s="42"/>
      <c r="M80" s="37"/>
      <c r="N80" s="37"/>
      <c r="R80" s="37"/>
      <c r="S80" s="37"/>
      <c r="W80" s="37"/>
      <c r="X80" s="37"/>
    </row>
    <row r="81" ht="15.75" customHeight="1" spans="1:24">
      <c r="A81" s="26">
        <f t="shared" si="1"/>
        <v>19</v>
      </c>
      <c r="B81" s="27" t="s">
        <v>4935</v>
      </c>
      <c r="C81" s="27" t="s">
        <v>1953</v>
      </c>
      <c r="D81" s="27" t="s">
        <v>2465</v>
      </c>
      <c r="E81" s="28" t="s">
        <v>13</v>
      </c>
      <c r="F81" s="28" t="s">
        <v>4936</v>
      </c>
      <c r="G81" s="28" t="s">
        <v>4523</v>
      </c>
      <c r="I81" s="28">
        <v>19</v>
      </c>
      <c r="J81" s="37"/>
      <c r="K81" s="42"/>
      <c r="M81" s="37"/>
      <c r="N81" s="37"/>
      <c r="R81" s="37"/>
      <c r="S81" s="37"/>
      <c r="W81" s="37"/>
      <c r="X81" s="37"/>
    </row>
    <row r="82" ht="15.75" customHeight="1" spans="1:24">
      <c r="A82" s="26">
        <f t="shared" si="1"/>
        <v>24</v>
      </c>
      <c r="B82" s="27" t="s">
        <v>4937</v>
      </c>
      <c r="C82" s="27" t="s">
        <v>4938</v>
      </c>
      <c r="D82" s="27" t="s">
        <v>4939</v>
      </c>
      <c r="E82" s="28" t="s">
        <v>4940</v>
      </c>
      <c r="F82" s="28" t="s">
        <v>4941</v>
      </c>
      <c r="G82" s="28" t="s">
        <v>1826</v>
      </c>
      <c r="I82" s="28">
        <v>24</v>
      </c>
      <c r="J82" s="37"/>
      <c r="K82" s="42"/>
      <c r="M82" s="37"/>
      <c r="N82" s="37"/>
      <c r="R82" s="37"/>
      <c r="S82" s="37"/>
      <c r="W82" s="37"/>
      <c r="X82" s="37"/>
    </row>
    <row r="83" ht="15.75" customHeight="1" spans="1:24">
      <c r="A83" s="26">
        <f t="shared" si="1"/>
        <v>8</v>
      </c>
      <c r="B83" s="27" t="s">
        <v>4942</v>
      </c>
      <c r="C83" s="27" t="s">
        <v>4943</v>
      </c>
      <c r="D83" s="27" t="s">
        <v>1906</v>
      </c>
      <c r="E83" s="28" t="s">
        <v>10</v>
      </c>
      <c r="F83" s="28" t="s">
        <v>4033</v>
      </c>
      <c r="G83" s="28" t="s">
        <v>4034</v>
      </c>
      <c r="I83" s="28">
        <v>8</v>
      </c>
      <c r="J83" s="37"/>
      <c r="K83" s="42"/>
      <c r="M83" s="37"/>
      <c r="N83" s="37"/>
      <c r="R83" s="37"/>
      <c r="S83" s="37"/>
      <c r="W83" s="37"/>
      <c r="X83" s="37"/>
    </row>
    <row r="84" ht="15.75" customHeight="1" spans="1:24">
      <c r="A84" s="26">
        <f t="shared" si="1"/>
        <v>27</v>
      </c>
      <c r="B84" s="27" t="s">
        <v>4944</v>
      </c>
      <c r="C84" s="27" t="s">
        <v>2985</v>
      </c>
      <c r="D84" s="27" t="s">
        <v>2313</v>
      </c>
      <c r="E84" s="28" t="s">
        <v>10</v>
      </c>
      <c r="F84" s="28" t="s">
        <v>4033</v>
      </c>
      <c r="G84" s="28" t="s">
        <v>4034</v>
      </c>
      <c r="I84" s="28">
        <v>12</v>
      </c>
      <c r="J84" s="37"/>
      <c r="K84" s="6" t="s">
        <v>452</v>
      </c>
      <c r="L84" s="5" t="s">
        <v>4586</v>
      </c>
      <c r="M84" s="5">
        <v>15</v>
      </c>
      <c r="N84" s="5">
        <v>15</v>
      </c>
      <c r="R84" s="37"/>
      <c r="S84" s="37"/>
      <c r="W84" s="37"/>
      <c r="X84" s="37"/>
    </row>
    <row r="85" ht="15.75" customHeight="1" spans="1:24">
      <c r="A85" s="26">
        <f t="shared" si="1"/>
        <v>10</v>
      </c>
      <c r="B85" s="27" t="s">
        <v>4945</v>
      </c>
      <c r="C85" s="27" t="s">
        <v>3205</v>
      </c>
      <c r="D85" s="27" t="s">
        <v>4197</v>
      </c>
      <c r="E85" s="28" t="s">
        <v>10</v>
      </c>
      <c r="F85" s="28" t="s">
        <v>4033</v>
      </c>
      <c r="G85" s="28" t="s">
        <v>4034</v>
      </c>
      <c r="I85" s="28">
        <v>10</v>
      </c>
      <c r="J85" s="37"/>
      <c r="K85" s="42"/>
      <c r="M85" s="37"/>
      <c r="N85" s="37"/>
      <c r="R85" s="37"/>
      <c r="S85" s="37"/>
      <c r="W85" s="37"/>
      <c r="X85" s="37"/>
    </row>
    <row r="86" ht="15.75" customHeight="1" spans="1:24">
      <c r="A86" s="26">
        <f t="shared" si="1"/>
        <v>12</v>
      </c>
      <c r="B86" s="27" t="s">
        <v>4946</v>
      </c>
      <c r="C86" s="27" t="s">
        <v>4947</v>
      </c>
      <c r="D86" s="27" t="s">
        <v>4948</v>
      </c>
      <c r="E86" s="28" t="s">
        <v>10</v>
      </c>
      <c r="F86" s="28" t="s">
        <v>4033</v>
      </c>
      <c r="G86" s="28" t="s">
        <v>4034</v>
      </c>
      <c r="I86" s="28">
        <v>12</v>
      </c>
      <c r="J86" s="37"/>
      <c r="K86" s="42"/>
      <c r="M86" s="37"/>
      <c r="N86" s="37"/>
      <c r="R86" s="37"/>
      <c r="S86" s="37"/>
      <c r="W86" s="37"/>
      <c r="X86" s="37"/>
    </row>
    <row r="87" ht="15.75" customHeight="1" spans="1:24">
      <c r="A87" s="26">
        <f t="shared" si="1"/>
        <v>12</v>
      </c>
      <c r="B87" s="22" t="s">
        <v>4949</v>
      </c>
      <c r="C87" s="23" t="s">
        <v>4950</v>
      </c>
      <c r="D87" s="14" t="s">
        <v>4951</v>
      </c>
      <c r="E87" s="28">
        <v>12</v>
      </c>
      <c r="F87" s="18" t="s">
        <v>4033</v>
      </c>
      <c r="G87" s="28"/>
      <c r="I87" s="28">
        <v>12</v>
      </c>
      <c r="J87" s="28"/>
      <c r="K87" s="42"/>
      <c r="M87" s="37"/>
      <c r="N87" s="37"/>
      <c r="R87" s="37"/>
      <c r="S87" s="37"/>
      <c r="W87" s="37"/>
      <c r="X87" s="37"/>
    </row>
    <row r="88" ht="15.75" customHeight="1" spans="1:24">
      <c r="A88" s="26">
        <f t="shared" si="1"/>
        <v>0</v>
      </c>
      <c r="B88" s="27" t="s">
        <v>4952</v>
      </c>
      <c r="C88" s="27" t="s">
        <v>4953</v>
      </c>
      <c r="D88" s="27" t="s">
        <v>4954</v>
      </c>
      <c r="E88" s="28"/>
      <c r="F88" s="28"/>
      <c r="G88" s="28"/>
      <c r="I88" s="28"/>
      <c r="J88" s="37"/>
      <c r="K88" s="42"/>
      <c r="M88" s="37"/>
      <c r="N88" s="37"/>
      <c r="R88" s="37"/>
      <c r="S88" s="37"/>
      <c r="W88" s="37"/>
      <c r="X88" s="37"/>
    </row>
    <row r="89" ht="15.75" customHeight="1" spans="1:24">
      <c r="A89" s="26">
        <f t="shared" si="1"/>
        <v>0</v>
      </c>
      <c r="B89" s="27" t="s">
        <v>4955</v>
      </c>
      <c r="C89" s="27" t="s">
        <v>1417</v>
      </c>
      <c r="D89" s="27" t="s">
        <v>3887</v>
      </c>
      <c r="E89" s="28"/>
      <c r="F89" s="28"/>
      <c r="G89" s="28"/>
      <c r="I89" s="28"/>
      <c r="J89" s="37"/>
      <c r="K89" s="42"/>
      <c r="M89" s="37"/>
      <c r="N89" s="37"/>
      <c r="R89" s="37"/>
      <c r="S89" s="37"/>
      <c r="W89" s="37"/>
      <c r="X89" s="37"/>
    </row>
    <row r="90" ht="15.75" customHeight="1" spans="1:24">
      <c r="A90" s="26">
        <f t="shared" si="1"/>
        <v>12</v>
      </c>
      <c r="B90" s="22" t="s">
        <v>4956</v>
      </c>
      <c r="C90" s="23" t="s">
        <v>4957</v>
      </c>
      <c r="D90" s="14" t="s">
        <v>4958</v>
      </c>
      <c r="E90" s="28">
        <v>12</v>
      </c>
      <c r="F90" s="18" t="s">
        <v>4033</v>
      </c>
      <c r="G90" s="28"/>
      <c r="I90" s="28">
        <v>12</v>
      </c>
      <c r="J90" s="28"/>
      <c r="K90" s="42"/>
      <c r="M90" s="37"/>
      <c r="N90" s="37"/>
      <c r="R90" s="37"/>
      <c r="S90" s="37"/>
      <c r="W90" s="37"/>
      <c r="X90" s="37"/>
    </row>
    <row r="91" ht="15.75" customHeight="1" spans="1:24">
      <c r="A91" s="26">
        <f t="shared" si="1"/>
        <v>0</v>
      </c>
      <c r="B91" s="27" t="s">
        <v>4959</v>
      </c>
      <c r="C91" s="27" t="s">
        <v>4960</v>
      </c>
      <c r="D91" s="27" t="s">
        <v>4961</v>
      </c>
      <c r="E91" s="28"/>
      <c r="F91" s="28"/>
      <c r="G91" s="28"/>
      <c r="I91" s="28"/>
      <c r="J91" s="37"/>
      <c r="K91" s="42"/>
      <c r="M91" s="37"/>
      <c r="N91" s="37"/>
      <c r="R91" s="37"/>
      <c r="S91" s="37"/>
      <c r="W91" s="37"/>
      <c r="X91" s="37"/>
    </row>
    <row r="92" ht="15.75" customHeight="1" spans="1:24">
      <c r="A92" s="26">
        <f t="shared" si="1"/>
        <v>0</v>
      </c>
      <c r="B92" s="27" t="s">
        <v>4962</v>
      </c>
      <c r="C92" s="27" t="s">
        <v>1381</v>
      </c>
      <c r="D92" s="27" t="s">
        <v>2787</v>
      </c>
      <c r="E92" s="28"/>
      <c r="F92" s="28"/>
      <c r="G92" s="28"/>
      <c r="I92" s="28"/>
      <c r="J92" s="37"/>
      <c r="K92" s="42"/>
      <c r="M92" s="37"/>
      <c r="N92" s="37"/>
      <c r="R92" s="37"/>
      <c r="S92" s="37"/>
      <c r="W92" s="37"/>
      <c r="X92" s="37"/>
    </row>
    <row r="93" ht="15.75" customHeight="1" spans="1:24">
      <c r="A93" s="26">
        <f t="shared" si="1"/>
        <v>51</v>
      </c>
      <c r="B93" s="27" t="s">
        <v>4963</v>
      </c>
      <c r="C93" s="27" t="s">
        <v>2208</v>
      </c>
      <c r="D93" s="27" t="s">
        <v>2709</v>
      </c>
      <c r="E93" s="28" t="s">
        <v>10</v>
      </c>
      <c r="F93" s="28" t="s">
        <v>4033</v>
      </c>
      <c r="G93" s="28" t="s">
        <v>4034</v>
      </c>
      <c r="I93" s="28">
        <v>12</v>
      </c>
      <c r="J93" s="37" t="s">
        <v>596</v>
      </c>
      <c r="K93" s="42" t="s">
        <v>4964</v>
      </c>
      <c r="L93" s="9" t="s">
        <v>4818</v>
      </c>
      <c r="M93" s="37" t="s">
        <v>4965</v>
      </c>
      <c r="N93" s="37">
        <v>39</v>
      </c>
      <c r="R93" s="37"/>
      <c r="S93" s="37"/>
      <c r="W93" s="37"/>
      <c r="X93" s="37"/>
    </row>
    <row r="94" ht="15.75" customHeight="1" spans="1:24">
      <c r="A94" s="26">
        <f t="shared" si="1"/>
        <v>0</v>
      </c>
      <c r="B94" s="27" t="s">
        <v>4966</v>
      </c>
      <c r="C94" s="27" t="s">
        <v>4967</v>
      </c>
      <c r="D94" s="27" t="s">
        <v>2795</v>
      </c>
      <c r="E94" s="28"/>
      <c r="F94" s="28"/>
      <c r="G94" s="28"/>
      <c r="I94" s="28"/>
      <c r="J94" s="37"/>
      <c r="K94" s="42"/>
      <c r="M94" s="37"/>
      <c r="N94" s="37"/>
      <c r="R94" s="37"/>
      <c r="S94" s="37"/>
      <c r="W94" s="37"/>
      <c r="X94" s="37"/>
    </row>
    <row r="95" ht="15.75" customHeight="1" spans="1:24">
      <c r="A95" s="26">
        <f t="shared" si="1"/>
        <v>0</v>
      </c>
      <c r="B95" s="27" t="s">
        <v>4956</v>
      </c>
      <c r="C95" s="27" t="s">
        <v>4957</v>
      </c>
      <c r="D95" s="27" t="s">
        <v>4958</v>
      </c>
      <c r="E95" s="28"/>
      <c r="F95" s="28"/>
      <c r="G95" s="28"/>
      <c r="I95" s="28"/>
      <c r="J95" s="37"/>
      <c r="K95" s="42"/>
      <c r="M95" s="37"/>
      <c r="N95" s="37"/>
      <c r="R95" s="37"/>
      <c r="S95" s="37"/>
      <c r="W95" s="37"/>
      <c r="X95" s="37"/>
    </row>
    <row r="96" ht="15.75" customHeight="1" spans="1:24">
      <c r="A96" s="26">
        <f t="shared" si="1"/>
        <v>32</v>
      </c>
      <c r="B96" s="27" t="s">
        <v>4968</v>
      </c>
      <c r="C96" s="27" t="s">
        <v>1601</v>
      </c>
      <c r="D96" s="27" t="s">
        <v>3649</v>
      </c>
      <c r="E96" s="28" t="s">
        <v>10</v>
      </c>
      <c r="F96" s="28" t="s">
        <v>4033</v>
      </c>
      <c r="G96" s="28" t="s">
        <v>4034</v>
      </c>
      <c r="I96" s="28">
        <v>12</v>
      </c>
      <c r="J96" s="40" t="s">
        <v>13</v>
      </c>
      <c r="K96" s="41" t="s">
        <v>4969</v>
      </c>
      <c r="L96" s="40" t="s">
        <v>3494</v>
      </c>
      <c r="M96" s="37">
        <v>20</v>
      </c>
      <c r="N96" s="37">
        <v>20</v>
      </c>
      <c r="R96" s="37"/>
      <c r="S96" s="37"/>
      <c r="W96" s="37"/>
      <c r="X96" s="37"/>
    </row>
    <row r="97" ht="15.75" customHeight="1" spans="1:24">
      <c r="A97" s="26">
        <f t="shared" si="1"/>
        <v>0</v>
      </c>
      <c r="B97" s="27" t="s">
        <v>4970</v>
      </c>
      <c r="C97" s="27" t="s">
        <v>4971</v>
      </c>
      <c r="D97" s="27" t="s">
        <v>4972</v>
      </c>
      <c r="E97" s="28"/>
      <c r="F97" s="28"/>
      <c r="G97" s="28"/>
      <c r="I97" s="28"/>
      <c r="J97" s="37"/>
      <c r="K97" s="42"/>
      <c r="M97" s="37"/>
      <c r="N97" s="37"/>
      <c r="R97" s="37"/>
      <c r="S97" s="37"/>
      <c r="W97" s="37"/>
      <c r="X97" s="37"/>
    </row>
    <row r="98" ht="15.75" customHeight="1" spans="1:24">
      <c r="A98" s="26">
        <f t="shared" si="1"/>
        <v>22</v>
      </c>
      <c r="B98" s="27" t="s">
        <v>4973</v>
      </c>
      <c r="C98" s="27" t="s">
        <v>1942</v>
      </c>
      <c r="D98" s="27" t="s">
        <v>1824</v>
      </c>
      <c r="E98" s="28" t="s">
        <v>10</v>
      </c>
      <c r="F98" s="28" t="s">
        <v>4033</v>
      </c>
      <c r="G98" s="28" t="s">
        <v>4034</v>
      </c>
      <c r="I98" s="28">
        <v>12</v>
      </c>
      <c r="J98" s="37" t="s">
        <v>13</v>
      </c>
      <c r="K98" s="42" t="s">
        <v>4974</v>
      </c>
      <c r="L98" s="9" t="s">
        <v>4314</v>
      </c>
      <c r="M98" s="37" t="s">
        <v>663</v>
      </c>
      <c r="N98" s="37">
        <v>10</v>
      </c>
      <c r="O98" s="37" t="s">
        <v>596</v>
      </c>
      <c r="P98" s="9" t="s">
        <v>4974</v>
      </c>
      <c r="Q98" s="9" t="s">
        <v>3494</v>
      </c>
      <c r="R98" s="37" t="s">
        <v>1763</v>
      </c>
      <c r="S98" s="37"/>
      <c r="W98" s="37"/>
      <c r="X98" s="37"/>
    </row>
    <row r="99" ht="15.75" customHeight="1" spans="1:24">
      <c r="A99" s="26">
        <f t="shared" si="1"/>
        <v>36</v>
      </c>
      <c r="B99" s="27" t="s">
        <v>4975</v>
      </c>
      <c r="C99" s="27" t="s">
        <v>4976</v>
      </c>
      <c r="D99" s="27" t="s">
        <v>4977</v>
      </c>
      <c r="E99" s="28" t="s">
        <v>10</v>
      </c>
      <c r="F99" s="28" t="s">
        <v>4033</v>
      </c>
      <c r="G99" s="28" t="s">
        <v>4034</v>
      </c>
      <c r="I99" s="28">
        <v>12</v>
      </c>
      <c r="J99" s="40" t="s">
        <v>13</v>
      </c>
      <c r="K99" s="41" t="s">
        <v>4978</v>
      </c>
      <c r="L99" s="40" t="s">
        <v>1826</v>
      </c>
      <c r="M99" s="37">
        <v>24</v>
      </c>
      <c r="N99" s="37">
        <v>24</v>
      </c>
      <c r="R99" s="37"/>
      <c r="S99" s="37"/>
      <c r="W99" s="37"/>
      <c r="X99" s="37"/>
    </row>
    <row r="100" ht="15.75" customHeight="1" spans="1:24">
      <c r="A100" s="26">
        <f t="shared" si="1"/>
        <v>41</v>
      </c>
      <c r="B100" s="27" t="s">
        <v>4979</v>
      </c>
      <c r="C100" s="27" t="s">
        <v>2906</v>
      </c>
      <c r="D100" s="27" t="s">
        <v>4206</v>
      </c>
      <c r="E100" s="28" t="s">
        <v>10</v>
      </c>
      <c r="F100" s="28" t="s">
        <v>4033</v>
      </c>
      <c r="G100" s="28" t="s">
        <v>4034</v>
      </c>
      <c r="I100" s="28">
        <v>12</v>
      </c>
      <c r="J100" s="37" t="s">
        <v>13</v>
      </c>
      <c r="K100" s="42" t="s">
        <v>4980</v>
      </c>
      <c r="L100" s="9" t="s">
        <v>4981</v>
      </c>
      <c r="M100" s="37" t="s">
        <v>4864</v>
      </c>
      <c r="N100" s="37">
        <v>29</v>
      </c>
      <c r="R100" s="37"/>
      <c r="S100" s="37"/>
      <c r="W100" s="37"/>
      <c r="X100" s="37"/>
    </row>
    <row r="101" ht="15.75" customHeight="1" spans="1:24">
      <c r="A101" s="26">
        <f t="shared" si="1"/>
        <v>27</v>
      </c>
      <c r="B101" s="27" t="s">
        <v>4982</v>
      </c>
      <c r="C101" s="27" t="s">
        <v>4983</v>
      </c>
      <c r="D101" s="27" t="s">
        <v>1968</v>
      </c>
      <c r="E101" s="28" t="s">
        <v>10</v>
      </c>
      <c r="F101" s="28" t="s">
        <v>4033</v>
      </c>
      <c r="G101" s="28" t="s">
        <v>4034</v>
      </c>
      <c r="I101" s="28">
        <v>12</v>
      </c>
      <c r="J101" s="37"/>
      <c r="K101" s="6" t="s">
        <v>129</v>
      </c>
      <c r="L101" s="5" t="s">
        <v>4790</v>
      </c>
      <c r="M101" s="5">
        <v>15</v>
      </c>
      <c r="N101" s="5">
        <v>15</v>
      </c>
      <c r="R101" s="37"/>
      <c r="S101" s="37"/>
      <c r="W101" s="37"/>
      <c r="X101" s="37"/>
    </row>
    <row r="102" ht="15.75" customHeight="1" spans="1:24">
      <c r="A102" s="26">
        <f t="shared" si="1"/>
        <v>12</v>
      </c>
      <c r="B102" s="27" t="s">
        <v>4984</v>
      </c>
      <c r="C102" s="27" t="s">
        <v>4960</v>
      </c>
      <c r="D102" s="27" t="s">
        <v>1459</v>
      </c>
      <c r="E102" s="28" t="s">
        <v>10</v>
      </c>
      <c r="F102" s="28" t="s">
        <v>4033</v>
      </c>
      <c r="G102" s="28" t="s">
        <v>4034</v>
      </c>
      <c r="I102" s="28">
        <v>12</v>
      </c>
      <c r="J102" s="37"/>
      <c r="K102" s="42"/>
      <c r="M102" s="37"/>
      <c r="N102" s="37"/>
      <c r="R102" s="37"/>
      <c r="S102" s="37"/>
      <c r="W102" s="37"/>
      <c r="X102" s="37"/>
    </row>
    <row r="103" ht="15.75" customHeight="1" spans="1:24">
      <c r="A103" s="26">
        <f t="shared" si="1"/>
        <v>0</v>
      </c>
      <c r="B103" s="27" t="s">
        <v>4985</v>
      </c>
      <c r="C103" s="27" t="s">
        <v>4986</v>
      </c>
      <c r="D103" s="27" t="s">
        <v>2087</v>
      </c>
      <c r="E103" s="28"/>
      <c r="F103" s="28"/>
      <c r="G103" s="28"/>
      <c r="I103" s="28"/>
      <c r="J103" s="37"/>
      <c r="K103" s="42"/>
      <c r="M103" s="37"/>
      <c r="N103" s="37"/>
      <c r="R103" s="37"/>
      <c r="S103" s="37"/>
      <c r="W103" s="37"/>
      <c r="X103" s="37"/>
    </row>
    <row r="104" ht="15.75" customHeight="1" spans="1:24">
      <c r="A104" s="26">
        <f t="shared" si="1"/>
        <v>50</v>
      </c>
      <c r="B104" s="27" t="s">
        <v>4987</v>
      </c>
      <c r="C104" s="27" t="s">
        <v>4988</v>
      </c>
      <c r="D104" s="27" t="s">
        <v>1554</v>
      </c>
      <c r="E104" s="28" t="s">
        <v>10</v>
      </c>
      <c r="F104" s="28" t="s">
        <v>4033</v>
      </c>
      <c r="G104" s="28" t="s">
        <v>4034</v>
      </c>
      <c r="I104" s="28">
        <v>12</v>
      </c>
      <c r="J104" s="37" t="s">
        <v>596</v>
      </c>
      <c r="K104" s="42" t="s">
        <v>2147</v>
      </c>
      <c r="L104" s="9" t="s">
        <v>2793</v>
      </c>
      <c r="M104" s="37" t="s">
        <v>4989</v>
      </c>
      <c r="N104" s="37">
        <v>38</v>
      </c>
      <c r="R104" s="37"/>
      <c r="S104" s="37"/>
      <c r="W104" s="37"/>
      <c r="X104" s="37"/>
    </row>
    <row r="105" ht="15.75" customHeight="1" spans="1:24">
      <c r="A105" s="26">
        <f t="shared" si="1"/>
        <v>40</v>
      </c>
      <c r="B105" s="27" t="s">
        <v>4990</v>
      </c>
      <c r="C105" s="27" t="s">
        <v>1417</v>
      </c>
      <c r="D105" s="27" t="s">
        <v>4991</v>
      </c>
      <c r="E105" s="28" t="s">
        <v>10</v>
      </c>
      <c r="F105" s="28" t="s">
        <v>4033</v>
      </c>
      <c r="G105" s="28" t="s">
        <v>4034</v>
      </c>
      <c r="I105" s="28">
        <v>10</v>
      </c>
      <c r="J105" s="37" t="s">
        <v>596</v>
      </c>
      <c r="K105" s="42" t="s">
        <v>4992</v>
      </c>
      <c r="L105" s="9" t="s">
        <v>4750</v>
      </c>
      <c r="M105" s="37" t="s">
        <v>666</v>
      </c>
      <c r="N105" s="37">
        <v>30</v>
      </c>
      <c r="R105" s="37"/>
      <c r="S105" s="37"/>
      <c r="W105" s="37"/>
      <c r="X105" s="37"/>
    </row>
    <row r="106" ht="15.75" customHeight="1" spans="1:24">
      <c r="A106" s="26">
        <f t="shared" si="1"/>
        <v>42</v>
      </c>
      <c r="B106" s="27" t="s">
        <v>4993</v>
      </c>
      <c r="C106" s="27" t="s">
        <v>1496</v>
      </c>
      <c r="D106" s="27" t="s">
        <v>1830</v>
      </c>
      <c r="E106" s="28" t="s">
        <v>10</v>
      </c>
      <c r="F106" s="28" t="s">
        <v>4033</v>
      </c>
      <c r="G106" s="28" t="s">
        <v>4034</v>
      </c>
      <c r="I106" s="28">
        <v>12</v>
      </c>
      <c r="J106" s="37" t="s">
        <v>13</v>
      </c>
      <c r="K106" s="42" t="s">
        <v>4994</v>
      </c>
      <c r="L106" s="9" t="s">
        <v>4995</v>
      </c>
      <c r="M106" s="37" t="s">
        <v>666</v>
      </c>
      <c r="N106" s="37">
        <v>30</v>
      </c>
      <c r="R106" s="37"/>
      <c r="S106" s="37"/>
      <c r="W106" s="37"/>
      <c r="X106" s="37"/>
    </row>
    <row r="107" ht="15.75" customHeight="1" spans="1:24">
      <c r="A107" s="26">
        <f t="shared" si="1"/>
        <v>15</v>
      </c>
      <c r="B107" s="27" t="s">
        <v>4996</v>
      </c>
      <c r="C107" s="27" t="s">
        <v>4997</v>
      </c>
      <c r="D107" s="27" t="s">
        <v>4998</v>
      </c>
      <c r="E107" s="28"/>
      <c r="F107" s="6" t="s">
        <v>4999</v>
      </c>
      <c r="G107" s="5" t="s">
        <v>2532</v>
      </c>
      <c r="H107" s="5" t="s">
        <v>2533</v>
      </c>
      <c r="I107" s="5">
        <v>15</v>
      </c>
      <c r="J107" s="37"/>
      <c r="K107" s="42"/>
      <c r="M107" s="37"/>
      <c r="N107" s="37"/>
      <c r="R107" s="37"/>
      <c r="S107" s="37"/>
      <c r="W107" s="37"/>
      <c r="X107" s="37"/>
    </row>
    <row r="108" ht="15.75" customHeight="1" spans="1:24">
      <c r="A108" s="26">
        <f t="shared" si="1"/>
        <v>12</v>
      </c>
      <c r="B108" s="27" t="s">
        <v>5000</v>
      </c>
      <c r="C108" s="27" t="s">
        <v>3465</v>
      </c>
      <c r="D108" s="27" t="s">
        <v>5001</v>
      </c>
      <c r="E108" s="28" t="s">
        <v>10</v>
      </c>
      <c r="F108" s="28" t="s">
        <v>4033</v>
      </c>
      <c r="G108" s="28" t="s">
        <v>4034</v>
      </c>
      <c r="I108" s="28">
        <v>12</v>
      </c>
      <c r="J108" s="37"/>
      <c r="K108" s="42"/>
      <c r="M108" s="37"/>
      <c r="N108" s="37"/>
      <c r="R108" s="37"/>
      <c r="S108" s="37"/>
      <c r="W108" s="37"/>
      <c r="X108" s="37"/>
    </row>
    <row r="109" ht="15.75" customHeight="1" spans="1:24">
      <c r="A109" s="26">
        <f t="shared" si="1"/>
        <v>10</v>
      </c>
      <c r="B109" s="27" t="s">
        <v>5002</v>
      </c>
      <c r="C109" s="27" t="s">
        <v>1851</v>
      </c>
      <c r="D109" s="27" t="s">
        <v>5003</v>
      </c>
      <c r="E109" s="28" t="s">
        <v>10</v>
      </c>
      <c r="F109" s="28" t="s">
        <v>4033</v>
      </c>
      <c r="G109" s="28" t="s">
        <v>4034</v>
      </c>
      <c r="I109" s="28">
        <v>10</v>
      </c>
      <c r="J109" s="37"/>
      <c r="K109" s="42"/>
      <c r="M109" s="37"/>
      <c r="N109" s="37"/>
      <c r="R109" s="37"/>
      <c r="S109" s="37"/>
      <c r="W109" s="37"/>
      <c r="X109" s="37"/>
    </row>
    <row r="110" ht="15.75" customHeight="1" spans="1:24">
      <c r="A110" s="26">
        <f t="shared" si="1"/>
        <v>10</v>
      </c>
      <c r="B110" s="27" t="s">
        <v>5004</v>
      </c>
      <c r="C110" s="27" t="s">
        <v>2305</v>
      </c>
      <c r="D110" s="27" t="s">
        <v>5005</v>
      </c>
      <c r="E110" s="28"/>
      <c r="F110" s="28" t="s">
        <v>5006</v>
      </c>
      <c r="G110" s="28" t="s">
        <v>2793</v>
      </c>
      <c r="I110" s="28">
        <v>10</v>
      </c>
      <c r="J110" s="37" t="s">
        <v>596</v>
      </c>
      <c r="K110" s="42" t="s">
        <v>5006</v>
      </c>
      <c r="L110" s="9" t="s">
        <v>3166</v>
      </c>
      <c r="M110" s="37" t="s">
        <v>2149</v>
      </c>
      <c r="N110" s="37"/>
      <c r="R110" s="37"/>
      <c r="S110" s="37"/>
      <c r="W110" s="37"/>
      <c r="X110" s="37"/>
    </row>
    <row r="111" ht="15.75" customHeight="1" spans="1:24">
      <c r="A111" s="26">
        <f t="shared" si="1"/>
        <v>20</v>
      </c>
      <c r="B111" s="27" t="s">
        <v>5007</v>
      </c>
      <c r="C111" s="27" t="s">
        <v>5008</v>
      </c>
      <c r="D111" s="27" t="s">
        <v>5009</v>
      </c>
      <c r="E111" s="28"/>
      <c r="F111" s="28"/>
      <c r="G111" s="28"/>
      <c r="I111" s="28"/>
      <c r="J111" s="37"/>
      <c r="K111" s="42" t="s">
        <v>29</v>
      </c>
      <c r="L111" s="9" t="s">
        <v>5010</v>
      </c>
      <c r="M111" s="37" t="s">
        <v>5011</v>
      </c>
      <c r="N111" s="37">
        <v>20</v>
      </c>
      <c r="R111" s="37"/>
      <c r="S111" s="37"/>
      <c r="W111" s="37"/>
      <c r="X111" s="37"/>
    </row>
    <row r="112" ht="15.75" customHeight="1" spans="1:24">
      <c r="A112" s="26">
        <f t="shared" si="1"/>
        <v>36</v>
      </c>
      <c r="B112" s="27" t="s">
        <v>5012</v>
      </c>
      <c r="C112" s="27" t="s">
        <v>1601</v>
      </c>
      <c r="D112" s="27" t="s">
        <v>5013</v>
      </c>
      <c r="E112" s="28" t="s">
        <v>10</v>
      </c>
      <c r="F112" s="28" t="s">
        <v>4033</v>
      </c>
      <c r="G112" s="28" t="s">
        <v>4034</v>
      </c>
      <c r="I112" s="28">
        <v>12</v>
      </c>
      <c r="J112" s="40" t="s">
        <v>596</v>
      </c>
      <c r="K112" s="41" t="s">
        <v>5014</v>
      </c>
      <c r="L112" s="40" t="s">
        <v>1826</v>
      </c>
      <c r="M112" s="37">
        <v>25</v>
      </c>
      <c r="N112" s="37">
        <v>24</v>
      </c>
      <c r="R112" s="37"/>
      <c r="S112" s="37"/>
      <c r="W112" s="37"/>
      <c r="X112" s="37"/>
    </row>
    <row r="113" ht="15.75" customHeight="1" spans="1:24">
      <c r="A113" s="26">
        <f t="shared" si="1"/>
        <v>34</v>
      </c>
      <c r="B113" s="27" t="s">
        <v>5015</v>
      </c>
      <c r="C113" s="27" t="s">
        <v>5016</v>
      </c>
      <c r="D113" s="27" t="s">
        <v>3747</v>
      </c>
      <c r="E113" s="28" t="s">
        <v>10</v>
      </c>
      <c r="F113" s="28" t="s">
        <v>4033</v>
      </c>
      <c r="G113" s="28" t="s">
        <v>4034</v>
      </c>
      <c r="I113" s="28">
        <v>10</v>
      </c>
      <c r="J113" s="40" t="s">
        <v>596</v>
      </c>
      <c r="K113" s="41" t="s">
        <v>5017</v>
      </c>
      <c r="L113" s="40" t="s">
        <v>1826</v>
      </c>
      <c r="M113" s="37">
        <v>24</v>
      </c>
      <c r="N113" s="37">
        <v>24</v>
      </c>
      <c r="R113" s="37"/>
      <c r="S113" s="37"/>
      <c r="W113" s="37"/>
      <c r="X113" s="37"/>
    </row>
    <row r="114" ht="15.75" customHeight="1" spans="1:24">
      <c r="A114" s="26">
        <f t="shared" si="1"/>
        <v>31</v>
      </c>
      <c r="B114" s="27" t="s">
        <v>5018</v>
      </c>
      <c r="C114" s="27" t="s">
        <v>2629</v>
      </c>
      <c r="D114" s="27" t="s">
        <v>5019</v>
      </c>
      <c r="E114" s="28" t="s">
        <v>10</v>
      </c>
      <c r="F114" s="28" t="s">
        <v>4033</v>
      </c>
      <c r="G114" s="28" t="s">
        <v>4034</v>
      </c>
      <c r="I114" s="28">
        <v>12</v>
      </c>
      <c r="J114" s="37" t="s">
        <v>596</v>
      </c>
      <c r="K114" s="42" t="s">
        <v>5020</v>
      </c>
      <c r="L114" s="37" t="s">
        <v>5021</v>
      </c>
      <c r="M114" s="37">
        <v>20</v>
      </c>
      <c r="N114" s="37">
        <v>19</v>
      </c>
      <c r="R114" s="37"/>
      <c r="S114" s="37"/>
      <c r="W114" s="37"/>
      <c r="X114" s="37"/>
    </row>
    <row r="115" ht="15.75" customHeight="1" spans="1:24">
      <c r="A115" s="26">
        <f t="shared" si="1"/>
        <v>12</v>
      </c>
      <c r="B115" s="22" t="s">
        <v>5022</v>
      </c>
      <c r="C115" s="23" t="s">
        <v>5023</v>
      </c>
      <c r="D115" s="14" t="s">
        <v>5024</v>
      </c>
      <c r="E115" s="28">
        <v>12</v>
      </c>
      <c r="F115" s="18" t="s">
        <v>4033</v>
      </c>
      <c r="G115" s="28"/>
      <c r="I115" s="28">
        <v>12</v>
      </c>
      <c r="J115" s="28"/>
      <c r="K115" s="42"/>
      <c r="M115" s="37"/>
      <c r="N115" s="37"/>
      <c r="R115" s="37"/>
      <c r="S115" s="37"/>
      <c r="W115" s="37"/>
      <c r="X115" s="37"/>
    </row>
    <row r="116" ht="15.75" customHeight="1" spans="1:24">
      <c r="A116" s="26">
        <f t="shared" si="1"/>
        <v>22</v>
      </c>
      <c r="B116" s="27" t="s">
        <v>5025</v>
      </c>
      <c r="C116" s="27" t="s">
        <v>1851</v>
      </c>
      <c r="D116" s="27" t="s">
        <v>1643</v>
      </c>
      <c r="E116" s="28" t="s">
        <v>596</v>
      </c>
      <c r="F116" s="28" t="s">
        <v>5026</v>
      </c>
      <c r="G116" s="57" t="s">
        <v>2923</v>
      </c>
      <c r="I116" s="28">
        <v>22</v>
      </c>
      <c r="J116" s="37"/>
      <c r="K116" s="42"/>
      <c r="M116" s="37"/>
      <c r="N116" s="37"/>
      <c r="R116" s="37"/>
      <c r="S116" s="37"/>
      <c r="W116" s="37"/>
      <c r="X116" s="37"/>
    </row>
    <row r="117" ht="15.75" customHeight="1" spans="1:24">
      <c r="A117" s="26">
        <f t="shared" si="1"/>
        <v>12</v>
      </c>
      <c r="B117" s="27" t="s">
        <v>5027</v>
      </c>
      <c r="C117" s="27" t="s">
        <v>5028</v>
      </c>
      <c r="D117" s="27" t="s">
        <v>5029</v>
      </c>
      <c r="E117" s="28" t="s">
        <v>10</v>
      </c>
      <c r="F117" s="28" t="s">
        <v>4033</v>
      </c>
      <c r="G117" s="28" t="s">
        <v>4034</v>
      </c>
      <c r="I117" s="28">
        <v>12</v>
      </c>
      <c r="J117" s="37"/>
      <c r="K117" s="42"/>
      <c r="M117" s="37"/>
      <c r="N117" s="37"/>
      <c r="R117" s="37"/>
      <c r="S117" s="37"/>
      <c r="W117" s="37"/>
      <c r="X117" s="37"/>
    </row>
    <row r="118" ht="15.75" customHeight="1" spans="1:24">
      <c r="A118" s="26">
        <f t="shared" si="1"/>
        <v>24</v>
      </c>
      <c r="B118" s="27" t="s">
        <v>5030</v>
      </c>
      <c r="C118" s="27" t="s">
        <v>5031</v>
      </c>
      <c r="D118" s="27" t="s">
        <v>5032</v>
      </c>
      <c r="E118" s="28" t="s">
        <v>13</v>
      </c>
      <c r="F118" s="29" t="s">
        <v>5033</v>
      </c>
      <c r="G118" s="28" t="s">
        <v>1826</v>
      </c>
      <c r="I118" s="28">
        <v>24</v>
      </c>
      <c r="J118" s="37"/>
      <c r="K118" s="42"/>
      <c r="M118" s="37"/>
      <c r="N118" s="37"/>
      <c r="R118" s="37"/>
      <c r="S118" s="37"/>
      <c r="W118" s="37"/>
      <c r="X118" s="37"/>
    </row>
    <row r="119" ht="15.75" customHeight="1" spans="1:24">
      <c r="A119" s="26">
        <f t="shared" si="1"/>
        <v>0</v>
      </c>
      <c r="B119" s="27" t="s">
        <v>5034</v>
      </c>
      <c r="C119" s="27" t="s">
        <v>4988</v>
      </c>
      <c r="D119" s="27" t="s">
        <v>5035</v>
      </c>
      <c r="E119" s="28"/>
      <c r="F119" s="28"/>
      <c r="G119" s="28"/>
      <c r="I119" s="28"/>
      <c r="J119" s="37"/>
      <c r="K119" s="42"/>
      <c r="M119" s="37"/>
      <c r="N119" s="37"/>
      <c r="R119" s="37"/>
      <c r="S119" s="37"/>
      <c r="W119" s="37"/>
      <c r="X119" s="37"/>
    </row>
    <row r="120" ht="15.75" customHeight="1" spans="1:24">
      <c r="A120" s="26">
        <f t="shared" si="1"/>
        <v>60</v>
      </c>
      <c r="B120" s="27" t="s">
        <v>5036</v>
      </c>
      <c r="C120" s="27" t="s">
        <v>4856</v>
      </c>
      <c r="D120" s="27" t="s">
        <v>1554</v>
      </c>
      <c r="E120" s="28" t="s">
        <v>10</v>
      </c>
      <c r="F120" s="28" t="s">
        <v>4033</v>
      </c>
      <c r="G120" s="28" t="s">
        <v>4034</v>
      </c>
      <c r="I120" s="28">
        <v>12</v>
      </c>
      <c r="J120" s="40" t="s">
        <v>596</v>
      </c>
      <c r="K120" s="41" t="s">
        <v>5037</v>
      </c>
      <c r="L120" s="40" t="s">
        <v>4929</v>
      </c>
      <c r="M120" s="37">
        <v>24</v>
      </c>
      <c r="N120" s="37">
        <v>24</v>
      </c>
      <c r="O120" s="37" t="s">
        <v>596</v>
      </c>
      <c r="P120" s="9" t="s">
        <v>3232</v>
      </c>
      <c r="Q120" s="37" t="s">
        <v>1826</v>
      </c>
      <c r="R120" s="37">
        <v>25</v>
      </c>
      <c r="S120" s="37">
        <v>24</v>
      </c>
      <c r="W120" s="37"/>
      <c r="X120" s="37"/>
    </row>
    <row r="121" ht="15.75" customHeight="1" spans="1:24">
      <c r="A121" s="26">
        <f t="shared" si="1"/>
        <v>12</v>
      </c>
      <c r="B121" s="27" t="s">
        <v>5038</v>
      </c>
      <c r="C121" s="27" t="s">
        <v>5039</v>
      </c>
      <c r="D121" s="27" t="s">
        <v>1638</v>
      </c>
      <c r="E121" s="28" t="s">
        <v>10</v>
      </c>
      <c r="F121" s="28" t="s">
        <v>4033</v>
      </c>
      <c r="G121" s="28" t="s">
        <v>4034</v>
      </c>
      <c r="I121" s="28">
        <v>12</v>
      </c>
      <c r="J121" s="40" t="s">
        <v>596</v>
      </c>
      <c r="K121" s="42" t="s">
        <v>5040</v>
      </c>
      <c r="L121" s="37" t="s">
        <v>3360</v>
      </c>
      <c r="M121" s="37" t="s">
        <v>5041</v>
      </c>
      <c r="N121" s="37">
        <v>0</v>
      </c>
      <c r="O121" s="37" t="s">
        <v>13</v>
      </c>
      <c r="P121" s="9" t="s">
        <v>3463</v>
      </c>
      <c r="Q121" s="9" t="s">
        <v>3166</v>
      </c>
      <c r="R121" s="37" t="s">
        <v>2299</v>
      </c>
      <c r="S121" s="37"/>
      <c r="W121" s="37"/>
      <c r="X121" s="37"/>
    </row>
    <row r="122" ht="15.75" customHeight="1" spans="1:24">
      <c r="A122" s="26">
        <f t="shared" si="1"/>
        <v>0</v>
      </c>
      <c r="B122" s="27" t="s">
        <v>5042</v>
      </c>
      <c r="C122" s="27" t="s">
        <v>5043</v>
      </c>
      <c r="D122" s="27" t="s">
        <v>2022</v>
      </c>
      <c r="E122" s="28"/>
      <c r="F122" s="28"/>
      <c r="G122" s="28"/>
      <c r="I122" s="28"/>
      <c r="J122" s="37"/>
      <c r="K122" s="42"/>
      <c r="M122" s="37"/>
      <c r="N122" s="37"/>
      <c r="R122" s="37"/>
      <c r="S122" s="37"/>
      <c r="W122" s="37"/>
      <c r="X122" s="37"/>
    </row>
    <row r="123" ht="15.75" customHeight="1" spans="1:24">
      <c r="A123" s="26">
        <f t="shared" si="1"/>
        <v>8</v>
      </c>
      <c r="B123" s="27" t="s">
        <v>5044</v>
      </c>
      <c r="C123" s="27" t="s">
        <v>5045</v>
      </c>
      <c r="D123" s="27" t="s">
        <v>1694</v>
      </c>
      <c r="E123" s="28" t="s">
        <v>10</v>
      </c>
      <c r="F123" s="28" t="s">
        <v>4033</v>
      </c>
      <c r="G123" s="28" t="s">
        <v>4034</v>
      </c>
      <c r="I123" s="28">
        <v>8</v>
      </c>
      <c r="J123" s="37"/>
      <c r="K123" s="42"/>
      <c r="M123" s="37"/>
      <c r="N123" s="37"/>
      <c r="R123" s="37"/>
      <c r="S123" s="37"/>
      <c r="W123" s="37"/>
      <c r="X123" s="37"/>
    </row>
    <row r="124" ht="15.75" customHeight="1" spans="1:24">
      <c r="A124" s="26">
        <f t="shared" si="1"/>
        <v>0</v>
      </c>
      <c r="B124" s="27" t="s">
        <v>5046</v>
      </c>
      <c r="C124" s="27" t="s">
        <v>5047</v>
      </c>
      <c r="D124" s="27" t="s">
        <v>4721</v>
      </c>
      <c r="E124" s="28"/>
      <c r="F124" s="28"/>
      <c r="G124" s="28"/>
      <c r="I124" s="28"/>
      <c r="J124" s="37"/>
      <c r="K124" s="42"/>
      <c r="M124" s="37"/>
      <c r="N124" s="37"/>
      <c r="R124" s="37"/>
      <c r="S124" s="37"/>
      <c r="W124" s="37"/>
      <c r="X124" s="37"/>
    </row>
    <row r="125" ht="15.75" customHeight="1" spans="1:24">
      <c r="A125" s="26">
        <f t="shared" si="1"/>
        <v>34</v>
      </c>
      <c r="B125" s="27" t="s">
        <v>5048</v>
      </c>
      <c r="C125" s="27" t="s">
        <v>2140</v>
      </c>
      <c r="D125" s="27" t="s">
        <v>5049</v>
      </c>
      <c r="E125" s="28" t="s">
        <v>10</v>
      </c>
      <c r="F125" s="28" t="s">
        <v>4033</v>
      </c>
      <c r="G125" s="28" t="s">
        <v>4034</v>
      </c>
      <c r="I125" s="28">
        <v>10</v>
      </c>
      <c r="J125" s="40" t="s">
        <v>596</v>
      </c>
      <c r="K125" s="41" t="s">
        <v>5050</v>
      </c>
      <c r="L125" s="40" t="s">
        <v>4929</v>
      </c>
      <c r="M125" s="37">
        <v>24</v>
      </c>
      <c r="N125" s="37">
        <v>24</v>
      </c>
      <c r="R125" s="37"/>
      <c r="S125" s="37"/>
      <c r="W125" s="37"/>
      <c r="X125" s="37"/>
    </row>
    <row r="126" ht="15.75" customHeight="1" spans="1:24">
      <c r="A126" s="26">
        <f t="shared" si="1"/>
        <v>66</v>
      </c>
      <c r="B126" s="27" t="s">
        <v>5051</v>
      </c>
      <c r="C126" s="27" t="s">
        <v>2452</v>
      </c>
      <c r="D126" s="27" t="s">
        <v>1381</v>
      </c>
      <c r="E126" s="28" t="s">
        <v>10</v>
      </c>
      <c r="F126" s="28" t="s">
        <v>4033</v>
      </c>
      <c r="G126" s="28" t="s">
        <v>4034</v>
      </c>
      <c r="I126" s="28">
        <v>12</v>
      </c>
      <c r="J126" s="40" t="s">
        <v>596</v>
      </c>
      <c r="K126" s="41" t="s">
        <v>5052</v>
      </c>
      <c r="L126" s="40" t="s">
        <v>5053</v>
      </c>
      <c r="M126" s="37">
        <v>18</v>
      </c>
      <c r="N126" s="37">
        <v>15</v>
      </c>
      <c r="O126" s="37" t="s">
        <v>13</v>
      </c>
      <c r="P126" s="9" t="s">
        <v>5054</v>
      </c>
      <c r="Q126" s="9" t="s">
        <v>3166</v>
      </c>
      <c r="R126" s="37" t="s">
        <v>2149</v>
      </c>
      <c r="S126" s="37">
        <v>24</v>
      </c>
      <c r="U126" s="6" t="s">
        <v>5055</v>
      </c>
      <c r="V126" s="5" t="s">
        <v>4586</v>
      </c>
      <c r="W126" s="5">
        <v>15</v>
      </c>
      <c r="X126" s="5">
        <v>15</v>
      </c>
    </row>
    <row r="127" ht="15.75" customHeight="1" spans="1:24">
      <c r="A127" s="26">
        <f t="shared" si="1"/>
        <v>27</v>
      </c>
      <c r="B127" s="27" t="s">
        <v>5056</v>
      </c>
      <c r="C127" s="27" t="s">
        <v>5057</v>
      </c>
      <c r="D127" s="27" t="s">
        <v>5058</v>
      </c>
      <c r="E127" s="28" t="s">
        <v>10</v>
      </c>
      <c r="F127" s="28" t="s">
        <v>4033</v>
      </c>
      <c r="G127" s="28" t="s">
        <v>4034</v>
      </c>
      <c r="I127" s="28">
        <v>12</v>
      </c>
      <c r="J127" s="37"/>
      <c r="K127" s="42" t="s">
        <v>4559</v>
      </c>
      <c r="L127" s="37" t="s">
        <v>3360</v>
      </c>
      <c r="M127" s="37" t="s">
        <v>3073</v>
      </c>
      <c r="N127" s="37">
        <v>15</v>
      </c>
      <c r="O127" s="37"/>
      <c r="R127" s="37"/>
      <c r="S127" s="37"/>
      <c r="W127" s="37"/>
      <c r="X127" s="37"/>
    </row>
    <row r="128" ht="15.75" customHeight="1" spans="1:24">
      <c r="A128" s="26">
        <f t="shared" si="1"/>
        <v>37</v>
      </c>
      <c r="B128" s="27" t="s">
        <v>5059</v>
      </c>
      <c r="C128" s="27" t="s">
        <v>2629</v>
      </c>
      <c r="D128" s="27" t="s">
        <v>5060</v>
      </c>
      <c r="E128" s="28"/>
      <c r="F128" s="28"/>
      <c r="G128" s="28"/>
      <c r="I128" s="28"/>
      <c r="J128" s="37" t="s">
        <v>596</v>
      </c>
      <c r="K128" s="42" t="s">
        <v>1444</v>
      </c>
      <c r="L128" s="9" t="s">
        <v>5061</v>
      </c>
      <c r="M128" s="37" t="s">
        <v>2213</v>
      </c>
      <c r="N128" s="37">
        <v>37</v>
      </c>
      <c r="R128" s="37"/>
      <c r="S128" s="37"/>
      <c r="W128" s="37"/>
      <c r="X128" s="37"/>
    </row>
    <row r="129" ht="15.75" customHeight="1" spans="1:24">
      <c r="A129" s="26">
        <f t="shared" si="1"/>
        <v>12</v>
      </c>
      <c r="B129" s="27" t="s">
        <v>5062</v>
      </c>
      <c r="C129" s="27" t="s">
        <v>5063</v>
      </c>
      <c r="D129" s="27" t="s">
        <v>4546</v>
      </c>
      <c r="E129" s="28" t="s">
        <v>10</v>
      </c>
      <c r="F129" s="28" t="s">
        <v>4033</v>
      </c>
      <c r="G129" s="28" t="s">
        <v>4034</v>
      </c>
      <c r="I129" s="28">
        <v>12</v>
      </c>
      <c r="J129" s="37"/>
      <c r="K129" s="42"/>
      <c r="M129" s="37"/>
      <c r="N129" s="37"/>
      <c r="R129" s="37"/>
      <c r="S129" s="37"/>
      <c r="W129" s="37"/>
      <c r="X129" s="37"/>
    </row>
    <row r="130" ht="15.75" customHeight="1" spans="1:24">
      <c r="A130" s="26">
        <f t="shared" si="1"/>
        <v>51</v>
      </c>
      <c r="B130" s="27" t="s">
        <v>5064</v>
      </c>
      <c r="C130" s="27" t="s">
        <v>1756</v>
      </c>
      <c r="D130" s="27" t="s">
        <v>5065</v>
      </c>
      <c r="E130" s="28" t="s">
        <v>10</v>
      </c>
      <c r="F130" s="28" t="s">
        <v>4033</v>
      </c>
      <c r="G130" s="28" t="s">
        <v>4034</v>
      </c>
      <c r="I130" s="28">
        <v>12</v>
      </c>
      <c r="J130" s="40" t="s">
        <v>596</v>
      </c>
      <c r="K130" s="42" t="s">
        <v>5066</v>
      </c>
      <c r="L130" s="37" t="s">
        <v>1826</v>
      </c>
      <c r="M130" s="37">
        <v>24</v>
      </c>
      <c r="N130" s="37">
        <v>24</v>
      </c>
      <c r="P130" s="6" t="s">
        <v>5067</v>
      </c>
      <c r="Q130" s="5" t="s">
        <v>4586</v>
      </c>
      <c r="R130" s="5">
        <v>15</v>
      </c>
      <c r="S130" s="5">
        <v>15</v>
      </c>
      <c r="W130" s="37"/>
      <c r="X130" s="37"/>
    </row>
    <row r="131" ht="15.75" customHeight="1" spans="1:24">
      <c r="A131" s="26">
        <f t="shared" ref="A131:A173" si="2">I131+N131+S131+X131+AB131</f>
        <v>0</v>
      </c>
      <c r="B131" s="27" t="s">
        <v>5068</v>
      </c>
      <c r="C131" s="27" t="s">
        <v>2274</v>
      </c>
      <c r="D131" s="27" t="s">
        <v>5069</v>
      </c>
      <c r="E131" s="28"/>
      <c r="F131" s="28"/>
      <c r="G131" s="28"/>
      <c r="I131" s="28"/>
      <c r="J131" s="37"/>
      <c r="K131" s="42"/>
      <c r="M131" s="37"/>
      <c r="N131" s="37"/>
      <c r="R131" s="37"/>
      <c r="S131" s="37"/>
      <c r="W131" s="37"/>
      <c r="X131" s="37"/>
    </row>
    <row r="132" ht="15.75" customHeight="1" spans="1:24">
      <c r="A132" s="26">
        <f t="shared" si="2"/>
        <v>41</v>
      </c>
      <c r="B132" s="27" t="s">
        <v>5070</v>
      </c>
      <c r="C132" s="27" t="s">
        <v>4377</v>
      </c>
      <c r="D132" s="27" t="s">
        <v>4721</v>
      </c>
      <c r="E132" s="28" t="s">
        <v>10</v>
      </c>
      <c r="F132" s="28" t="s">
        <v>4033</v>
      </c>
      <c r="G132" s="28" t="s">
        <v>4034</v>
      </c>
      <c r="I132" s="28">
        <v>12</v>
      </c>
      <c r="J132" s="37" t="s">
        <v>596</v>
      </c>
      <c r="K132" s="42" t="s">
        <v>5071</v>
      </c>
      <c r="L132" s="37" t="s">
        <v>5072</v>
      </c>
      <c r="M132" s="37">
        <v>29</v>
      </c>
      <c r="N132" s="37">
        <v>29</v>
      </c>
      <c r="R132" s="37"/>
      <c r="S132" s="37"/>
      <c r="W132" s="37"/>
      <c r="X132" s="37"/>
    </row>
    <row r="133" ht="15.75" customHeight="1" spans="1:24">
      <c r="A133" s="26">
        <f t="shared" si="2"/>
        <v>34</v>
      </c>
      <c r="B133" s="27" t="s">
        <v>5073</v>
      </c>
      <c r="C133" s="27" t="s">
        <v>5074</v>
      </c>
      <c r="D133" s="27" t="s">
        <v>1526</v>
      </c>
      <c r="E133" s="28"/>
      <c r="F133" s="28"/>
      <c r="G133" s="28"/>
      <c r="I133" s="28"/>
      <c r="J133" s="37" t="s">
        <v>596</v>
      </c>
      <c r="K133" s="42" t="s">
        <v>487</v>
      </c>
      <c r="L133" s="9" t="s">
        <v>2793</v>
      </c>
      <c r="M133" s="37" t="s">
        <v>5075</v>
      </c>
      <c r="N133" s="37">
        <v>34</v>
      </c>
      <c r="R133" s="37"/>
      <c r="S133" s="37"/>
      <c r="W133" s="37"/>
      <c r="X133" s="37"/>
    </row>
    <row r="134" ht="15.75" customHeight="1" spans="1:24">
      <c r="A134" s="26">
        <f t="shared" si="2"/>
        <v>0</v>
      </c>
      <c r="B134" s="27" t="s">
        <v>5076</v>
      </c>
      <c r="C134" s="27" t="s">
        <v>5077</v>
      </c>
      <c r="D134" s="27" t="s">
        <v>1694</v>
      </c>
      <c r="E134" s="28"/>
      <c r="F134" s="28"/>
      <c r="G134" s="28"/>
      <c r="I134" s="28"/>
      <c r="J134" s="37"/>
      <c r="K134" s="42"/>
      <c r="M134" s="37"/>
      <c r="N134" s="37"/>
      <c r="R134" s="37"/>
      <c r="S134" s="37"/>
      <c r="W134" s="37"/>
      <c r="X134" s="37"/>
    </row>
    <row r="135" ht="15.75" customHeight="1" spans="1:24">
      <c r="A135" s="26">
        <f t="shared" si="2"/>
        <v>0</v>
      </c>
      <c r="B135" s="27" t="s">
        <v>5078</v>
      </c>
      <c r="C135" s="27" t="s">
        <v>5079</v>
      </c>
      <c r="D135" s="27" t="s">
        <v>5080</v>
      </c>
      <c r="E135" s="28"/>
      <c r="F135" s="28"/>
      <c r="G135" s="28"/>
      <c r="I135" s="28"/>
      <c r="J135" s="37"/>
      <c r="K135" s="42"/>
      <c r="M135" s="37"/>
      <c r="N135" s="37"/>
      <c r="R135" s="37"/>
      <c r="S135" s="37"/>
      <c r="W135" s="37"/>
      <c r="X135" s="37"/>
    </row>
    <row r="136" ht="15.75" customHeight="1" spans="1:24">
      <c r="A136" s="26">
        <f t="shared" si="2"/>
        <v>0</v>
      </c>
      <c r="B136" s="27" t="s">
        <v>5081</v>
      </c>
      <c r="C136" s="27" t="s">
        <v>5082</v>
      </c>
      <c r="D136" s="27" t="s">
        <v>4546</v>
      </c>
      <c r="E136" s="28"/>
      <c r="F136" s="28"/>
      <c r="G136" s="28"/>
      <c r="I136" s="28"/>
      <c r="J136" s="37"/>
      <c r="K136" s="42"/>
      <c r="M136" s="37"/>
      <c r="N136" s="37"/>
      <c r="R136" s="37"/>
      <c r="S136" s="37"/>
      <c r="W136" s="37"/>
      <c r="X136" s="37"/>
    </row>
    <row r="137" ht="15.75" customHeight="1" spans="1:24">
      <c r="A137" s="26">
        <f t="shared" si="2"/>
        <v>0</v>
      </c>
      <c r="B137" s="27" t="s">
        <v>5083</v>
      </c>
      <c r="C137" s="27" t="s">
        <v>2452</v>
      </c>
      <c r="D137" s="27" t="s">
        <v>5084</v>
      </c>
      <c r="E137" s="28"/>
      <c r="F137" s="28"/>
      <c r="G137" s="28"/>
      <c r="I137" s="28"/>
      <c r="J137" s="37"/>
      <c r="K137" s="42"/>
      <c r="M137" s="37"/>
      <c r="N137" s="37"/>
      <c r="R137" s="37"/>
      <c r="S137" s="37"/>
      <c r="W137" s="37"/>
      <c r="X137" s="37"/>
    </row>
    <row r="138" ht="15.75" customHeight="1" spans="1:24">
      <c r="A138" s="26">
        <f t="shared" si="2"/>
        <v>12</v>
      </c>
      <c r="B138" s="27" t="s">
        <v>5085</v>
      </c>
      <c r="C138" s="27" t="s">
        <v>1739</v>
      </c>
      <c r="D138" s="27" t="s">
        <v>5086</v>
      </c>
      <c r="E138" s="28"/>
      <c r="F138" s="28" t="s">
        <v>5087</v>
      </c>
      <c r="G138" s="28" t="s">
        <v>4854</v>
      </c>
      <c r="I138" s="28">
        <v>12</v>
      </c>
      <c r="J138" s="37"/>
      <c r="K138" s="42"/>
      <c r="M138" s="37"/>
      <c r="N138" s="37"/>
      <c r="R138" s="37"/>
      <c r="S138" s="37"/>
      <c r="W138" s="37"/>
      <c r="X138" s="37"/>
    </row>
    <row r="139" ht="15.75" customHeight="1" spans="1:24">
      <c r="A139" s="26">
        <f t="shared" si="2"/>
        <v>0</v>
      </c>
      <c r="B139" s="27" t="s">
        <v>5088</v>
      </c>
      <c r="C139" s="27" t="s">
        <v>1963</v>
      </c>
      <c r="D139" s="27" t="s">
        <v>2795</v>
      </c>
      <c r="E139" s="28"/>
      <c r="F139" s="28"/>
      <c r="G139" s="28"/>
      <c r="I139" s="28"/>
      <c r="J139" s="37"/>
      <c r="K139" s="42"/>
      <c r="M139" s="37"/>
      <c r="N139" s="37"/>
      <c r="R139" s="37"/>
      <c r="S139" s="37"/>
      <c r="W139" s="37"/>
      <c r="X139" s="37"/>
    </row>
    <row r="140" ht="15.75" customHeight="1" spans="1:24">
      <c r="A140" s="26">
        <f t="shared" si="2"/>
        <v>0</v>
      </c>
      <c r="B140" s="27" t="s">
        <v>5089</v>
      </c>
      <c r="C140" s="27" t="s">
        <v>5090</v>
      </c>
      <c r="D140" s="27" t="s">
        <v>3934</v>
      </c>
      <c r="E140" s="28"/>
      <c r="F140" s="28"/>
      <c r="G140" s="28"/>
      <c r="I140" s="28"/>
      <c r="J140" s="37"/>
      <c r="K140" s="42"/>
      <c r="M140" s="37"/>
      <c r="N140" s="37"/>
      <c r="R140" s="37"/>
      <c r="S140" s="37"/>
      <c r="W140" s="37"/>
      <c r="X140" s="37"/>
    </row>
    <row r="141" ht="15.75" customHeight="1" spans="1:24">
      <c r="A141" s="26">
        <f t="shared" si="2"/>
        <v>0</v>
      </c>
      <c r="B141" s="27" t="s">
        <v>5091</v>
      </c>
      <c r="C141" s="27" t="s">
        <v>1942</v>
      </c>
      <c r="D141" s="27" t="s">
        <v>5092</v>
      </c>
      <c r="E141" s="28"/>
      <c r="F141" s="28"/>
      <c r="G141" s="28"/>
      <c r="I141" s="28"/>
      <c r="J141" s="37"/>
      <c r="K141" s="42"/>
      <c r="M141" s="37"/>
      <c r="N141" s="37"/>
      <c r="R141" s="37"/>
      <c r="S141" s="37"/>
      <c r="W141" s="37"/>
      <c r="X141" s="37"/>
    </row>
    <row r="142" ht="15.75" customHeight="1" spans="1:24">
      <c r="A142" s="26">
        <f t="shared" si="2"/>
        <v>0</v>
      </c>
      <c r="B142" s="27" t="s">
        <v>5093</v>
      </c>
      <c r="C142" s="27" t="s">
        <v>5094</v>
      </c>
      <c r="D142" s="27" t="s">
        <v>5095</v>
      </c>
      <c r="E142" s="28"/>
      <c r="F142" s="28"/>
      <c r="G142" s="28"/>
      <c r="I142" s="28"/>
      <c r="J142" s="37"/>
      <c r="K142" s="42"/>
      <c r="M142" s="37"/>
      <c r="N142" s="37"/>
      <c r="R142" s="37"/>
      <c r="S142" s="37"/>
      <c r="W142" s="37"/>
      <c r="X142" s="37"/>
    </row>
    <row r="143" ht="15.75" customHeight="1" spans="1:24">
      <c r="A143" s="26">
        <f t="shared" si="2"/>
        <v>0</v>
      </c>
      <c r="B143" s="27" t="s">
        <v>5096</v>
      </c>
      <c r="C143" s="27" t="s">
        <v>1381</v>
      </c>
      <c r="D143" s="27" t="s">
        <v>4923</v>
      </c>
      <c r="E143" s="28"/>
      <c r="F143" s="28"/>
      <c r="G143" s="28"/>
      <c r="I143" s="28"/>
      <c r="J143" s="37"/>
      <c r="K143" s="42"/>
      <c r="M143" s="37"/>
      <c r="N143" s="37"/>
      <c r="R143" s="37"/>
      <c r="S143" s="37"/>
      <c r="W143" s="37"/>
      <c r="X143" s="37"/>
    </row>
    <row r="144" ht="15.75" customHeight="1" spans="1:24">
      <c r="A144" s="26">
        <f t="shared" si="2"/>
        <v>0</v>
      </c>
      <c r="B144" s="27" t="s">
        <v>5097</v>
      </c>
      <c r="C144" s="27" t="s">
        <v>5098</v>
      </c>
      <c r="D144" s="27" t="s">
        <v>5099</v>
      </c>
      <c r="E144" s="28"/>
      <c r="F144" s="28"/>
      <c r="G144" s="28"/>
      <c r="I144" s="28"/>
      <c r="J144" s="37"/>
      <c r="K144" s="42"/>
      <c r="M144" s="37"/>
      <c r="N144" s="37"/>
      <c r="R144" s="37"/>
      <c r="S144" s="37"/>
      <c r="W144" s="37"/>
      <c r="X144" s="37"/>
    </row>
    <row r="145" ht="15.75" customHeight="1" spans="1:24">
      <c r="A145" s="26">
        <f t="shared" si="2"/>
        <v>0</v>
      </c>
      <c r="B145" s="27" t="s">
        <v>5100</v>
      </c>
      <c r="C145" s="27" t="s">
        <v>5101</v>
      </c>
      <c r="D145" s="27" t="s">
        <v>5102</v>
      </c>
      <c r="E145" s="28"/>
      <c r="F145" s="28"/>
      <c r="G145" s="28"/>
      <c r="I145" s="28"/>
      <c r="J145" s="37"/>
      <c r="K145" s="42"/>
      <c r="M145" s="37"/>
      <c r="N145" s="37"/>
      <c r="R145" s="37"/>
      <c r="S145" s="37"/>
      <c r="W145" s="37"/>
      <c r="X145" s="37"/>
    </row>
    <row r="146" ht="15.75" customHeight="1" spans="1:24">
      <c r="A146" s="26">
        <f t="shared" si="2"/>
        <v>0</v>
      </c>
      <c r="B146" s="27" t="s">
        <v>5103</v>
      </c>
      <c r="C146" s="27" t="s">
        <v>2629</v>
      </c>
      <c r="D146" s="27" t="s">
        <v>5104</v>
      </c>
      <c r="E146" s="28"/>
      <c r="F146" s="28"/>
      <c r="G146" s="28"/>
      <c r="I146" s="28"/>
      <c r="J146" s="37"/>
      <c r="K146" s="42"/>
      <c r="M146" s="37"/>
      <c r="N146" s="37"/>
      <c r="R146" s="37"/>
      <c r="S146" s="37"/>
      <c r="W146" s="37"/>
      <c r="X146" s="37"/>
    </row>
    <row r="147" ht="15.75" customHeight="1" spans="1:24">
      <c r="A147" s="26">
        <f t="shared" si="2"/>
        <v>6</v>
      </c>
      <c r="B147" s="27" t="s">
        <v>5105</v>
      </c>
      <c r="C147" s="27" t="s">
        <v>5106</v>
      </c>
      <c r="D147" s="27" t="s">
        <v>4111</v>
      </c>
      <c r="E147" s="28" t="s">
        <v>596</v>
      </c>
      <c r="F147" s="28" t="s">
        <v>201</v>
      </c>
      <c r="G147" s="28" t="s">
        <v>5107</v>
      </c>
      <c r="I147" s="28">
        <v>6</v>
      </c>
      <c r="J147" s="37"/>
      <c r="K147" s="42"/>
      <c r="M147" s="37"/>
      <c r="N147" s="37"/>
      <c r="R147" s="37"/>
      <c r="S147" s="37"/>
      <c r="W147" s="37"/>
      <c r="X147" s="37"/>
    </row>
    <row r="148" ht="15.75" customHeight="1" spans="1:24">
      <c r="A148" s="26">
        <f t="shared" si="2"/>
        <v>12</v>
      </c>
      <c r="B148" s="27" t="s">
        <v>5108</v>
      </c>
      <c r="C148" s="27" t="s">
        <v>5109</v>
      </c>
      <c r="D148" s="27" t="s">
        <v>5110</v>
      </c>
      <c r="E148" s="28" t="s">
        <v>596</v>
      </c>
      <c r="F148" s="28" t="s">
        <v>5111</v>
      </c>
      <c r="G148" s="28" t="s">
        <v>5112</v>
      </c>
      <c r="I148" s="28">
        <v>12</v>
      </c>
      <c r="J148" s="37"/>
      <c r="K148" s="42"/>
      <c r="M148" s="37"/>
      <c r="N148" s="37"/>
      <c r="R148" s="37"/>
      <c r="S148" s="37"/>
      <c r="W148" s="37"/>
      <c r="X148" s="37"/>
    </row>
    <row r="149" ht="15.75" customHeight="1" spans="1:24">
      <c r="A149" s="26">
        <f t="shared" si="2"/>
        <v>43</v>
      </c>
      <c r="B149" s="27" t="s">
        <v>5113</v>
      </c>
      <c r="C149" s="27" t="s">
        <v>5114</v>
      </c>
      <c r="D149" s="27" t="s">
        <v>4078</v>
      </c>
      <c r="E149" s="28" t="s">
        <v>10</v>
      </c>
      <c r="F149" s="28" t="s">
        <v>5115</v>
      </c>
      <c r="G149" s="28" t="s">
        <v>2893</v>
      </c>
      <c r="I149" s="28">
        <v>10</v>
      </c>
      <c r="J149" s="37" t="s">
        <v>596</v>
      </c>
      <c r="K149" s="42" t="s">
        <v>5116</v>
      </c>
      <c r="L149" s="9" t="s">
        <v>5117</v>
      </c>
      <c r="M149" s="37" t="s">
        <v>1412</v>
      </c>
      <c r="N149" s="37">
        <v>33</v>
      </c>
      <c r="R149" s="37"/>
      <c r="S149" s="37"/>
      <c r="W149" s="37"/>
      <c r="X149" s="37"/>
    </row>
    <row r="150" ht="15.75" customHeight="1" spans="1:24">
      <c r="A150" s="26">
        <f t="shared" si="2"/>
        <v>36</v>
      </c>
      <c r="B150" s="18" t="s">
        <v>5118</v>
      </c>
      <c r="C150" s="18" t="s">
        <v>5119</v>
      </c>
      <c r="D150" s="18" t="s">
        <v>5120</v>
      </c>
      <c r="E150" s="28" t="s">
        <v>10</v>
      </c>
      <c r="F150" s="28" t="s">
        <v>4033</v>
      </c>
      <c r="G150" s="28" t="s">
        <v>4034</v>
      </c>
      <c r="I150" s="28">
        <v>12</v>
      </c>
      <c r="J150" s="40" t="s">
        <v>596</v>
      </c>
      <c r="K150" s="41" t="s">
        <v>5121</v>
      </c>
      <c r="L150" s="40" t="s">
        <v>4658</v>
      </c>
      <c r="M150" s="37">
        <v>29</v>
      </c>
      <c r="N150" s="37">
        <v>24</v>
      </c>
      <c r="O150" s="37"/>
      <c r="Q150" s="37"/>
      <c r="R150" s="37"/>
      <c r="S150" s="37"/>
      <c r="W150" s="37"/>
      <c r="X150" s="37"/>
    </row>
    <row r="151" ht="15.75" customHeight="1" spans="1:24">
      <c r="A151" s="26">
        <f t="shared" si="2"/>
        <v>11</v>
      </c>
      <c r="B151" s="18" t="s">
        <v>5122</v>
      </c>
      <c r="C151" s="18" t="s">
        <v>5123</v>
      </c>
      <c r="D151" s="18" t="s">
        <v>5124</v>
      </c>
      <c r="E151" s="28" t="s">
        <v>10</v>
      </c>
      <c r="F151" s="28" t="s">
        <v>4033</v>
      </c>
      <c r="G151" s="28" t="s">
        <v>4034</v>
      </c>
      <c r="I151" s="28">
        <v>11</v>
      </c>
      <c r="J151" s="37"/>
      <c r="K151" s="42" t="s">
        <v>1350</v>
      </c>
      <c r="L151" s="37" t="s">
        <v>3360</v>
      </c>
      <c r="M151" s="37" t="s">
        <v>3073</v>
      </c>
      <c r="N151" s="37">
        <v>0</v>
      </c>
      <c r="O151" s="37" t="s">
        <v>13</v>
      </c>
      <c r="P151" s="9" t="s">
        <v>5125</v>
      </c>
      <c r="Q151" s="9" t="s">
        <v>1826</v>
      </c>
      <c r="R151" s="37">
        <v>24</v>
      </c>
      <c r="S151" s="37"/>
      <c r="W151" s="37"/>
      <c r="X151" s="37"/>
    </row>
    <row r="152" ht="15.75" customHeight="1" spans="1:24">
      <c r="A152" s="26">
        <f t="shared" si="2"/>
        <v>39</v>
      </c>
      <c r="B152" s="18" t="s">
        <v>5126</v>
      </c>
      <c r="C152" s="18" t="s">
        <v>3994</v>
      </c>
      <c r="D152" s="18" t="s">
        <v>2926</v>
      </c>
      <c r="E152" s="28" t="s">
        <v>10</v>
      </c>
      <c r="F152" s="28" t="s">
        <v>4033</v>
      </c>
      <c r="G152" s="28" t="s">
        <v>4034</v>
      </c>
      <c r="I152" s="28">
        <v>11</v>
      </c>
      <c r="J152" s="40" t="s">
        <v>596</v>
      </c>
      <c r="K152" s="41" t="s">
        <v>5127</v>
      </c>
      <c r="L152" s="40" t="s">
        <v>4836</v>
      </c>
      <c r="M152" s="37">
        <v>28</v>
      </c>
      <c r="N152" s="37">
        <v>28</v>
      </c>
      <c r="R152" s="37"/>
      <c r="S152" s="37"/>
      <c r="W152" s="37"/>
      <c r="X152" s="37"/>
    </row>
    <row r="153" ht="15.75" customHeight="1" spans="1:24">
      <c r="A153" s="26">
        <f t="shared" si="2"/>
        <v>9</v>
      </c>
      <c r="B153" s="18" t="s">
        <v>5128</v>
      </c>
      <c r="C153" s="18" t="s">
        <v>5129</v>
      </c>
      <c r="D153" s="18" t="s">
        <v>5130</v>
      </c>
      <c r="E153" s="28" t="s">
        <v>10</v>
      </c>
      <c r="F153" s="28" t="s">
        <v>4033</v>
      </c>
      <c r="G153" s="28" t="s">
        <v>4034</v>
      </c>
      <c r="I153" s="28">
        <v>9</v>
      </c>
      <c r="J153" s="37"/>
      <c r="K153" s="42"/>
      <c r="L153" s="37"/>
      <c r="M153" s="37"/>
      <c r="N153" s="37"/>
      <c r="R153" s="37"/>
      <c r="S153" s="37"/>
      <c r="W153" s="37"/>
      <c r="X153" s="37"/>
    </row>
    <row r="154" ht="15.75" customHeight="1" spans="1:24">
      <c r="A154" s="26">
        <f t="shared" si="2"/>
        <v>40</v>
      </c>
      <c r="B154" s="18" t="s">
        <v>5131</v>
      </c>
      <c r="C154" s="18" t="s">
        <v>5132</v>
      </c>
      <c r="D154" s="18" t="s">
        <v>5133</v>
      </c>
      <c r="E154" s="28" t="s">
        <v>10</v>
      </c>
      <c r="F154" s="28" t="s">
        <v>4033</v>
      </c>
      <c r="G154" s="28" t="s">
        <v>4034</v>
      </c>
      <c r="I154" s="28">
        <v>9</v>
      </c>
      <c r="J154" s="37"/>
      <c r="K154" s="42"/>
      <c r="L154" s="37"/>
      <c r="M154" s="37"/>
      <c r="N154" s="37"/>
      <c r="O154" s="9" t="s">
        <v>596</v>
      </c>
      <c r="P154" s="37" t="s">
        <v>5134</v>
      </c>
      <c r="Q154" s="37" t="s">
        <v>5135</v>
      </c>
      <c r="R154" s="37">
        <v>31</v>
      </c>
      <c r="S154" s="37">
        <v>31</v>
      </c>
      <c r="W154" s="37"/>
      <c r="X154" s="37"/>
    </row>
    <row r="155" ht="15.75" customHeight="1" spans="1:24">
      <c r="A155" s="26">
        <f t="shared" si="2"/>
        <v>42</v>
      </c>
      <c r="B155" s="9" t="s">
        <v>5136</v>
      </c>
      <c r="C155" s="47" t="s">
        <v>5137</v>
      </c>
      <c r="D155" s="9" t="s">
        <v>5138</v>
      </c>
      <c r="E155" s="37" t="s">
        <v>10</v>
      </c>
      <c r="F155" s="47" t="s">
        <v>5139</v>
      </c>
      <c r="G155" s="37" t="s">
        <v>5140</v>
      </c>
      <c r="I155" s="37">
        <v>12</v>
      </c>
      <c r="J155" s="37"/>
      <c r="K155" s="42" t="s">
        <v>5141</v>
      </c>
      <c r="L155" s="37" t="s">
        <v>3360</v>
      </c>
      <c r="M155" s="37" t="s">
        <v>3073</v>
      </c>
      <c r="N155" s="37">
        <v>15</v>
      </c>
      <c r="O155" s="37"/>
      <c r="P155" t="s">
        <v>1709</v>
      </c>
      <c r="Q155" t="s">
        <v>3320</v>
      </c>
      <c r="R155" s="37" t="s">
        <v>2533</v>
      </c>
      <c r="S155" s="37">
        <v>15</v>
      </c>
      <c r="W155" s="37"/>
      <c r="X155" s="37"/>
    </row>
    <row r="156" ht="15.75" customHeight="1" spans="1:24">
      <c r="A156" s="26">
        <f t="shared" si="2"/>
        <v>47</v>
      </c>
      <c r="B156" s="9" t="s">
        <v>5142</v>
      </c>
      <c r="C156" s="48" t="s">
        <v>5143</v>
      </c>
      <c r="D156" s="49" t="s">
        <v>5144</v>
      </c>
      <c r="E156" s="37" t="s">
        <v>10</v>
      </c>
      <c r="F156" s="47" t="s">
        <v>5145</v>
      </c>
      <c r="G156" s="45" t="s">
        <v>5146</v>
      </c>
      <c r="I156" s="37">
        <v>12</v>
      </c>
      <c r="J156" s="37" t="s">
        <v>596</v>
      </c>
      <c r="K156" s="44" t="s">
        <v>5145</v>
      </c>
      <c r="L156" s="45" t="s">
        <v>5146</v>
      </c>
      <c r="M156" s="37">
        <v>18</v>
      </c>
      <c r="N156" s="37"/>
      <c r="O156" s="37" t="s">
        <v>596</v>
      </c>
      <c r="P156" s="9" t="s">
        <v>5147</v>
      </c>
      <c r="Q156" s="9" t="s">
        <v>5148</v>
      </c>
      <c r="R156" s="37">
        <v>20</v>
      </c>
      <c r="S156" s="37">
        <v>20</v>
      </c>
      <c r="U156" t="s">
        <v>5149</v>
      </c>
      <c r="V156" t="s">
        <v>3320</v>
      </c>
      <c r="W156" s="37" t="s">
        <v>2533</v>
      </c>
      <c r="X156" s="37">
        <v>15</v>
      </c>
    </row>
    <row r="157" ht="15.75" customHeight="1" spans="1:24">
      <c r="A157" s="26">
        <f t="shared" ref="A157:A164" si="3">I157+N157+S157+X157+AB157</f>
        <v>32</v>
      </c>
      <c r="B157" s="9" t="s">
        <v>5150</v>
      </c>
      <c r="C157" s="9" t="s">
        <v>3141</v>
      </c>
      <c r="D157" s="9" t="s">
        <v>5151</v>
      </c>
      <c r="E157" s="37" t="s">
        <v>10</v>
      </c>
      <c r="F157" s="47" t="s">
        <v>5152</v>
      </c>
      <c r="G157" s="50" t="s">
        <v>5153</v>
      </c>
      <c r="I157" s="37">
        <v>12</v>
      </c>
      <c r="J157" s="37" t="s">
        <v>596</v>
      </c>
      <c r="K157" s="44" t="s">
        <v>5152</v>
      </c>
      <c r="L157" s="50" t="s">
        <v>5153</v>
      </c>
      <c r="M157" s="46">
        <v>8</v>
      </c>
      <c r="N157" s="37"/>
      <c r="R157" s="37"/>
      <c r="S157" s="37"/>
      <c r="T157" s="9" t="s">
        <v>596</v>
      </c>
      <c r="U157" s="9" t="s">
        <v>5154</v>
      </c>
      <c r="V157" s="9" t="s">
        <v>5155</v>
      </c>
      <c r="W157" s="37" t="s">
        <v>1763</v>
      </c>
      <c r="X157" s="37">
        <v>20</v>
      </c>
    </row>
    <row r="158" ht="15.75" customHeight="1" spans="1:24">
      <c r="A158" s="26">
        <f t="shared" si="3"/>
        <v>35</v>
      </c>
      <c r="B158" s="9" t="s">
        <v>5156</v>
      </c>
      <c r="C158" s="9" t="s">
        <v>5157</v>
      </c>
      <c r="D158" s="9" t="s">
        <v>4923</v>
      </c>
      <c r="E158" s="37" t="s">
        <v>10</v>
      </c>
      <c r="F158" s="47" t="s">
        <v>5158</v>
      </c>
      <c r="G158" s="47" t="s">
        <v>2457</v>
      </c>
      <c r="I158" s="37">
        <v>6</v>
      </c>
      <c r="J158" s="37" t="s">
        <v>596</v>
      </c>
      <c r="K158" s="44" t="s">
        <v>5158</v>
      </c>
      <c r="L158" s="45" t="s">
        <v>2457</v>
      </c>
      <c r="M158" s="37">
        <v>12</v>
      </c>
      <c r="N158" s="37"/>
      <c r="O158" s="37" t="s">
        <v>596</v>
      </c>
      <c r="P158" s="9" t="s">
        <v>5159</v>
      </c>
      <c r="Q158" s="9" t="s">
        <v>5160</v>
      </c>
      <c r="R158" s="37">
        <v>29</v>
      </c>
      <c r="S158" s="37">
        <v>29</v>
      </c>
      <c r="W158" s="37"/>
      <c r="X158" s="37"/>
    </row>
    <row r="159" ht="15.75" customHeight="1" spans="1:24">
      <c r="A159" s="26">
        <f t="shared" si="3"/>
        <v>34</v>
      </c>
      <c r="B159" s="9" t="s">
        <v>5161</v>
      </c>
      <c r="C159" s="9" t="s">
        <v>2199</v>
      </c>
      <c r="D159" s="9" t="s">
        <v>5162</v>
      </c>
      <c r="E159" s="37"/>
      <c r="F159" s="37"/>
      <c r="G159" s="37"/>
      <c r="I159" s="37"/>
      <c r="J159" s="37"/>
      <c r="K159" s="52" t="s">
        <v>5163</v>
      </c>
      <c r="L159" s="45" t="s">
        <v>3584</v>
      </c>
      <c r="M159" s="46">
        <v>20</v>
      </c>
      <c r="N159" s="37"/>
      <c r="O159" s="9" t="s">
        <v>596</v>
      </c>
      <c r="P159" s="9" t="s">
        <v>5164</v>
      </c>
      <c r="Q159" s="9" t="s">
        <v>5165</v>
      </c>
      <c r="R159" s="37">
        <v>34</v>
      </c>
      <c r="S159" s="37">
        <v>34</v>
      </c>
      <c r="W159" s="37"/>
      <c r="X159" s="37"/>
    </row>
    <row r="160" ht="15.75" customHeight="1" spans="1:24">
      <c r="A160" s="26">
        <f t="shared" si="3"/>
        <v>0</v>
      </c>
      <c r="B160" s="9" t="s">
        <v>5166</v>
      </c>
      <c r="C160" s="9" t="s">
        <v>5167</v>
      </c>
      <c r="D160" s="9" t="s">
        <v>5168</v>
      </c>
      <c r="E160" s="37"/>
      <c r="F160" s="37"/>
      <c r="G160" s="37"/>
      <c r="I160" s="37"/>
      <c r="J160" s="37"/>
      <c r="K160" s="44" t="s">
        <v>5163</v>
      </c>
      <c r="L160" s="53" t="s">
        <v>3584</v>
      </c>
      <c r="M160" s="46">
        <v>20</v>
      </c>
      <c r="N160" s="37"/>
      <c r="R160" s="37"/>
      <c r="S160" s="37"/>
      <c r="W160" s="37"/>
      <c r="X160" s="37"/>
    </row>
    <row r="161" ht="16.5" customHeight="1" spans="1:24">
      <c r="A161" s="26">
        <f t="shared" si="3"/>
        <v>0</v>
      </c>
      <c r="B161" s="9" t="s">
        <v>5169</v>
      </c>
      <c r="C161" s="9" t="s">
        <v>5170</v>
      </c>
      <c r="D161" s="9" t="s">
        <v>5171</v>
      </c>
      <c r="E161" s="37"/>
      <c r="F161" s="37"/>
      <c r="G161" s="37"/>
      <c r="I161" s="37"/>
      <c r="J161" s="37"/>
      <c r="K161" s="52" t="s">
        <v>540</v>
      </c>
      <c r="L161" s="53" t="s">
        <v>1744</v>
      </c>
      <c r="M161" s="46">
        <v>29</v>
      </c>
      <c r="N161" s="37"/>
      <c r="R161" s="37"/>
      <c r="S161" s="37"/>
      <c r="W161" s="37"/>
      <c r="X161" s="37"/>
    </row>
    <row r="162" ht="15.75" customHeight="1" spans="1:24">
      <c r="A162" s="26">
        <f t="shared" si="3"/>
        <v>52</v>
      </c>
      <c r="B162" s="9" t="s">
        <v>5172</v>
      </c>
      <c r="C162" s="9" t="s">
        <v>5173</v>
      </c>
      <c r="D162" s="9" t="s">
        <v>5174</v>
      </c>
      <c r="E162" s="37"/>
      <c r="F162" s="37" t="s">
        <v>5175</v>
      </c>
      <c r="G162" s="37" t="s">
        <v>3776</v>
      </c>
      <c r="I162" s="37">
        <v>12</v>
      </c>
      <c r="J162" s="42" t="s">
        <v>5176</v>
      </c>
      <c r="K162" s="9" t="s">
        <v>5177</v>
      </c>
      <c r="L162" s="9" t="s">
        <v>2833</v>
      </c>
      <c r="M162" s="37" t="s">
        <v>2834</v>
      </c>
      <c r="N162" s="37">
        <v>12</v>
      </c>
      <c r="O162" s="9" t="s">
        <v>13</v>
      </c>
      <c r="P162" s="9" t="s">
        <v>5177</v>
      </c>
      <c r="Q162" s="9" t="s">
        <v>3166</v>
      </c>
      <c r="R162" s="37" t="s">
        <v>3865</v>
      </c>
      <c r="S162" s="37">
        <v>28</v>
      </c>
      <c r="W162" s="37"/>
      <c r="X162" s="37"/>
    </row>
    <row r="163" ht="15.75" customHeight="1" spans="1:23">
      <c r="A163" s="26">
        <f t="shared" si="3"/>
        <v>49</v>
      </c>
      <c r="B163" s="9" t="s">
        <v>5178</v>
      </c>
      <c r="C163" s="9" t="s">
        <v>5179</v>
      </c>
      <c r="D163" s="9" t="s">
        <v>3784</v>
      </c>
      <c r="E163" s="37"/>
      <c r="F163" s="37" t="s">
        <v>5180</v>
      </c>
      <c r="G163" s="37" t="s">
        <v>3360</v>
      </c>
      <c r="H163" s="37">
        <v>15</v>
      </c>
      <c r="I163" s="37">
        <v>15</v>
      </c>
      <c r="K163" s="42" t="s">
        <v>5181</v>
      </c>
      <c r="L163" s="37" t="s">
        <v>4523</v>
      </c>
      <c r="M163" s="46">
        <v>19</v>
      </c>
      <c r="N163" s="37">
        <v>19</v>
      </c>
      <c r="P163" t="s">
        <v>5182</v>
      </c>
      <c r="Q163" s="37" t="s">
        <v>3673</v>
      </c>
      <c r="R163" s="37" t="s">
        <v>2533</v>
      </c>
      <c r="S163">
        <v>15</v>
      </c>
      <c r="V163" s="37"/>
      <c r="W163" s="37"/>
    </row>
    <row r="164" ht="15.75" customHeight="1" spans="1:23">
      <c r="A164" s="26">
        <f t="shared" si="3"/>
        <v>40</v>
      </c>
      <c r="B164" s="9" t="s">
        <v>5183</v>
      </c>
      <c r="C164" s="9" t="s">
        <v>4690</v>
      </c>
      <c r="D164" s="9" t="s">
        <v>3699</v>
      </c>
      <c r="E164" s="37"/>
      <c r="F164" s="37" t="s">
        <v>5163</v>
      </c>
      <c r="G164" s="37" t="s">
        <v>5184</v>
      </c>
      <c r="H164" s="37">
        <v>15</v>
      </c>
      <c r="I164" s="37">
        <v>15</v>
      </c>
      <c r="K164" s="42" t="s">
        <v>5185</v>
      </c>
      <c r="L164" s="37" t="s">
        <v>5186</v>
      </c>
      <c r="M164" s="37" t="s">
        <v>2299</v>
      </c>
      <c r="N164" s="37">
        <v>25</v>
      </c>
      <c r="Q164" s="37"/>
      <c r="R164" s="37"/>
      <c r="V164" s="37"/>
      <c r="W164" s="37"/>
    </row>
    <row r="165" ht="15.75" customHeight="1" spans="1:23">
      <c r="A165" s="26">
        <f t="shared" si="2"/>
        <v>19</v>
      </c>
      <c r="B165" s="9" t="s">
        <v>5187</v>
      </c>
      <c r="C165" s="9" t="s">
        <v>3133</v>
      </c>
      <c r="D165" s="9" t="s">
        <v>4508</v>
      </c>
      <c r="E165" s="37" t="s">
        <v>596</v>
      </c>
      <c r="F165" s="37" t="s">
        <v>5188</v>
      </c>
      <c r="G165" s="37" t="s">
        <v>5189</v>
      </c>
      <c r="H165" s="37">
        <v>19</v>
      </c>
      <c r="I165" s="37">
        <v>19</v>
      </c>
      <c r="J165" s="42"/>
      <c r="K165" s="37"/>
      <c r="L165" s="37"/>
      <c r="M165" s="37"/>
      <c r="Q165" s="37"/>
      <c r="R165" s="37"/>
      <c r="V165" s="37"/>
      <c r="W165" s="37"/>
    </row>
    <row r="166" ht="15.75" customHeight="1" spans="1:23">
      <c r="A166" s="26">
        <f t="shared" si="2"/>
        <v>40</v>
      </c>
      <c r="B166" s="9" t="s">
        <v>5190</v>
      </c>
      <c r="C166" s="9" t="s">
        <v>5191</v>
      </c>
      <c r="D166" s="9" t="s">
        <v>5049</v>
      </c>
      <c r="E166" s="37" t="s">
        <v>596</v>
      </c>
      <c r="F166" s="37" t="s">
        <v>5192</v>
      </c>
      <c r="G166" s="37" t="s">
        <v>5193</v>
      </c>
      <c r="H166" s="37">
        <v>40</v>
      </c>
      <c r="I166" s="37">
        <v>40</v>
      </c>
      <c r="J166" s="42"/>
      <c r="L166" s="37"/>
      <c r="M166" s="37"/>
      <c r="Q166" s="37"/>
      <c r="R166" s="37"/>
      <c r="V166" s="37"/>
      <c r="W166" s="37"/>
    </row>
    <row r="167" ht="15.75" customHeight="1" spans="1:23">
      <c r="A167" s="26">
        <f t="shared" si="2"/>
        <v>17</v>
      </c>
      <c r="B167" s="9" t="s">
        <v>5194</v>
      </c>
      <c r="C167" s="9" t="s">
        <v>5195</v>
      </c>
      <c r="D167" s="9" t="s">
        <v>5196</v>
      </c>
      <c r="E167" s="37" t="s">
        <v>596</v>
      </c>
      <c r="F167" s="37" t="s">
        <v>5197</v>
      </c>
      <c r="G167" s="37" t="s">
        <v>3318</v>
      </c>
      <c r="H167" s="37">
        <v>19</v>
      </c>
      <c r="I167" s="37">
        <v>17</v>
      </c>
      <c r="J167" s="42"/>
      <c r="L167" s="37"/>
      <c r="M167" s="37"/>
      <c r="Q167" s="37"/>
      <c r="R167" s="37"/>
      <c r="V167" s="37"/>
      <c r="W167" s="37"/>
    </row>
    <row r="168" ht="15.75" customHeight="1" spans="1:23">
      <c r="A168" s="26">
        <f t="shared" si="2"/>
        <v>30</v>
      </c>
      <c r="B168" s="58" t="s">
        <v>5198</v>
      </c>
      <c r="C168" s="59" t="s">
        <v>5199</v>
      </c>
      <c r="D168" s="9" t="s">
        <v>5200</v>
      </c>
      <c r="E168" s="37" t="s">
        <v>596</v>
      </c>
      <c r="F168" s="37" t="s">
        <v>5201</v>
      </c>
      <c r="G168" s="37" t="s">
        <v>5202</v>
      </c>
      <c r="H168" s="37">
        <v>30</v>
      </c>
      <c r="I168" s="37">
        <v>30</v>
      </c>
      <c r="J168" s="42"/>
      <c r="L168" s="37"/>
      <c r="M168" s="37"/>
      <c r="Q168" s="37"/>
      <c r="R168" s="37"/>
      <c r="V168" s="37"/>
      <c r="W168" s="37"/>
    </row>
    <row r="169" ht="15.75" customHeight="1" spans="1:23">
      <c r="A169" s="26">
        <f>I169+N169+S169+X169+AB169</f>
        <v>15</v>
      </c>
      <c r="B169" s="60" t="s">
        <v>5203</v>
      </c>
      <c r="C169" s="61" t="s">
        <v>5204</v>
      </c>
      <c r="D169" t="s">
        <v>5205</v>
      </c>
      <c r="F169" s="9" t="s">
        <v>5206</v>
      </c>
      <c r="G169" s="37" t="s">
        <v>3320</v>
      </c>
      <c r="H169" s="37">
        <v>15</v>
      </c>
      <c r="I169" s="37">
        <v>15</v>
      </c>
      <c r="J169" s="42"/>
      <c r="L169" s="37"/>
      <c r="M169" s="37"/>
      <c r="Q169" s="37"/>
      <c r="R169" s="37"/>
      <c r="V169" s="37"/>
      <c r="W169" s="37"/>
    </row>
    <row r="170" ht="15.75" customHeight="1" spans="1:23">
      <c r="A170" s="26">
        <f>I170+N170+S170+X170+AB170</f>
        <v>40</v>
      </c>
      <c r="B170" s="9" t="s">
        <v>5207</v>
      </c>
      <c r="C170" s="9" t="s">
        <v>5208</v>
      </c>
      <c r="D170" s="9" t="s">
        <v>2022</v>
      </c>
      <c r="E170" s="37" t="s">
        <v>596</v>
      </c>
      <c r="F170" s="37" t="s">
        <v>5209</v>
      </c>
      <c r="G170" s="37" t="s">
        <v>4818</v>
      </c>
      <c r="H170" s="37">
        <v>40</v>
      </c>
      <c r="I170" s="37">
        <v>40</v>
      </c>
      <c r="J170" s="42"/>
      <c r="L170" s="37"/>
      <c r="M170" s="37"/>
      <c r="Q170" s="37"/>
      <c r="R170" s="37"/>
      <c r="V170" s="37"/>
      <c r="W170" s="37"/>
    </row>
    <row r="171" ht="15.75" customHeight="1" spans="1:23">
      <c r="A171" s="26">
        <f>I171+N171+S171+X171+AB171</f>
        <v>12</v>
      </c>
      <c r="B171" s="35" t="s">
        <v>5210</v>
      </c>
      <c r="C171" s="14" t="s">
        <v>5211</v>
      </c>
      <c r="D171" s="14" t="s">
        <v>5212</v>
      </c>
      <c r="E171" s="28">
        <v>12</v>
      </c>
      <c r="F171" s="18" t="s">
        <v>4033</v>
      </c>
      <c r="H171">
        <v>12</v>
      </c>
      <c r="I171">
        <v>12</v>
      </c>
      <c r="J171" s="42"/>
      <c r="L171" s="37"/>
      <c r="M171" s="37"/>
      <c r="Q171" s="37"/>
      <c r="R171" s="37"/>
      <c r="V171" s="37"/>
      <c r="W171" s="37"/>
    </row>
    <row r="172" ht="15.75" customHeight="1" spans="1:23">
      <c r="A172" s="26">
        <f>I172+N172+S172+X172+AB172</f>
        <v>10</v>
      </c>
      <c r="B172" s="31" t="s">
        <v>5213</v>
      </c>
      <c r="C172" s="14" t="s">
        <v>5214</v>
      </c>
      <c r="D172" s="14" t="s">
        <v>5215</v>
      </c>
      <c r="E172" s="28">
        <v>12</v>
      </c>
      <c r="F172" s="18" t="s">
        <v>4033</v>
      </c>
      <c r="H172" s="28">
        <v>10</v>
      </c>
      <c r="I172" s="28">
        <v>10</v>
      </c>
      <c r="J172" s="42"/>
      <c r="L172" s="37"/>
      <c r="M172" s="37"/>
      <c r="Q172" s="37"/>
      <c r="R172" s="37"/>
      <c r="V172" s="37"/>
      <c r="W172" s="37"/>
    </row>
    <row r="173" ht="15.75" customHeight="1" spans="1:23">
      <c r="A173" s="26">
        <f>I173+N173+S173+X173+AB173</f>
        <v>10</v>
      </c>
      <c r="B173" s="31" t="s">
        <v>5216</v>
      </c>
      <c r="C173" s="14" t="s">
        <v>5217</v>
      </c>
      <c r="D173" s="14" t="s">
        <v>5218</v>
      </c>
      <c r="E173" s="28">
        <v>12</v>
      </c>
      <c r="F173" s="18" t="s">
        <v>4033</v>
      </c>
      <c r="H173" s="28">
        <v>10</v>
      </c>
      <c r="I173" s="28">
        <v>10</v>
      </c>
      <c r="J173" s="42"/>
      <c r="L173" s="37"/>
      <c r="M173" s="37"/>
      <c r="Q173" s="37"/>
      <c r="R173" s="37"/>
      <c r="V173" s="37"/>
      <c r="W173" s="37"/>
    </row>
    <row r="174" ht="15.75" customHeight="1" spans="1:23">
      <c r="A174" s="26">
        <f>I174+N174+S174+X174+AB174</f>
        <v>12</v>
      </c>
      <c r="B174" s="13" t="s">
        <v>5219</v>
      </c>
      <c r="C174" s="14" t="s">
        <v>3285</v>
      </c>
      <c r="D174" s="14" t="s">
        <v>5220</v>
      </c>
      <c r="E174" s="28">
        <v>12</v>
      </c>
      <c r="F174" s="18" t="s">
        <v>4033</v>
      </c>
      <c r="G174" s="28"/>
      <c r="H174" s="28">
        <v>12</v>
      </c>
      <c r="I174" s="28">
        <v>12</v>
      </c>
      <c r="J174" s="42"/>
      <c r="L174" s="37"/>
      <c r="M174" s="37"/>
      <c r="Q174" s="37"/>
      <c r="R174" s="37"/>
      <c r="V174" s="37"/>
      <c r="W174" s="37"/>
    </row>
    <row r="175" ht="15.75" customHeight="1" spans="5:23">
      <c r="E175" s="37"/>
      <c r="F175" s="37"/>
      <c r="G175" s="37"/>
      <c r="H175" s="37"/>
      <c r="I175" s="37"/>
      <c r="J175" s="42"/>
      <c r="L175" s="37"/>
      <c r="M175" s="37"/>
      <c r="Q175" s="37"/>
      <c r="R175" s="37"/>
      <c r="V175" s="37"/>
      <c r="W175" s="37"/>
    </row>
    <row r="176" ht="15.75" customHeight="1" spans="5:23">
      <c r="E176" s="37"/>
      <c r="F176" s="37"/>
      <c r="G176" s="37"/>
      <c r="H176" s="37"/>
      <c r="I176" s="37"/>
      <c r="J176" s="42"/>
      <c r="L176" s="37"/>
      <c r="M176" s="37"/>
      <c r="Q176" s="37"/>
      <c r="R176" s="37"/>
      <c r="V176" s="37"/>
      <c r="W176" s="37"/>
    </row>
    <row r="177" ht="15.75" customHeight="1" spans="5:23">
      <c r="E177" s="37"/>
      <c r="F177" s="37"/>
      <c r="G177" s="37"/>
      <c r="H177" s="37"/>
      <c r="I177" s="37"/>
      <c r="J177" s="42"/>
      <c r="L177" s="37"/>
      <c r="M177" s="37"/>
      <c r="Q177" s="37"/>
      <c r="R177" s="37"/>
      <c r="V177" s="37"/>
      <c r="W177" s="37"/>
    </row>
    <row r="178" ht="15.75" customHeight="1" spans="5:23">
      <c r="E178" s="37"/>
      <c r="F178" s="37"/>
      <c r="G178" s="37"/>
      <c r="H178" s="37"/>
      <c r="I178" s="37"/>
      <c r="J178" s="42"/>
      <c r="L178" s="37"/>
      <c r="M178" s="37"/>
      <c r="Q178" s="37"/>
      <c r="R178" s="37"/>
      <c r="V178" s="37"/>
      <c r="W178" s="37"/>
    </row>
    <row r="179" ht="15.75" customHeight="1" spans="5:23">
      <c r="E179" s="37"/>
      <c r="F179" s="37"/>
      <c r="G179" s="37"/>
      <c r="H179" s="37"/>
      <c r="I179" s="37"/>
      <c r="J179" s="42"/>
      <c r="L179" s="37"/>
      <c r="M179" s="37"/>
      <c r="Q179" s="37"/>
      <c r="R179" s="37"/>
      <c r="V179" s="37"/>
      <c r="W179" s="37"/>
    </row>
    <row r="180" ht="15.75" customHeight="1" spans="5:23">
      <c r="E180" s="37"/>
      <c r="F180" s="37"/>
      <c r="G180" s="37"/>
      <c r="H180" s="37"/>
      <c r="I180" s="37"/>
      <c r="J180" s="42"/>
      <c r="L180" s="37"/>
      <c r="M180" s="37"/>
      <c r="Q180" s="37"/>
      <c r="R180" s="37"/>
      <c r="V180" s="37"/>
      <c r="W180" s="37"/>
    </row>
    <row r="181" ht="15.75" customHeight="1" spans="5:23">
      <c r="E181" s="37"/>
      <c r="F181" s="37"/>
      <c r="G181" s="37"/>
      <c r="H181" s="37"/>
      <c r="I181" s="37"/>
      <c r="J181" s="42"/>
      <c r="L181" s="37"/>
      <c r="M181" s="37"/>
      <c r="Q181" s="37"/>
      <c r="R181" s="37"/>
      <c r="V181" s="37"/>
      <c r="W181" s="37"/>
    </row>
    <row r="182" ht="15.75" customHeight="1" spans="5:23">
      <c r="E182" s="37"/>
      <c r="F182" s="37"/>
      <c r="G182" s="37"/>
      <c r="H182" s="37"/>
      <c r="I182" s="37"/>
      <c r="J182" s="42"/>
      <c r="L182" s="37"/>
      <c r="M182" s="37"/>
      <c r="Q182" s="37"/>
      <c r="R182" s="37"/>
      <c r="V182" s="37"/>
      <c r="W182" s="37"/>
    </row>
    <row r="183" ht="15.75" customHeight="1" spans="5:23">
      <c r="E183" s="37"/>
      <c r="F183" s="37"/>
      <c r="G183" s="37"/>
      <c r="H183" s="37"/>
      <c r="I183" s="37"/>
      <c r="J183" s="42"/>
      <c r="L183" s="37"/>
      <c r="M183" s="37"/>
      <c r="Q183" s="37"/>
      <c r="R183" s="37"/>
      <c r="V183" s="37"/>
      <c r="W183" s="37"/>
    </row>
    <row r="184" ht="15.75" customHeight="1" spans="5:23">
      <c r="E184" s="37"/>
      <c r="F184" s="37"/>
      <c r="G184" s="37"/>
      <c r="H184" s="37"/>
      <c r="I184" s="37"/>
      <c r="J184" s="42"/>
      <c r="L184" s="37"/>
      <c r="M184" s="37"/>
      <c r="Q184" s="37"/>
      <c r="R184" s="37"/>
      <c r="V184" s="37"/>
      <c r="W184" s="37"/>
    </row>
    <row r="185" ht="15.75" customHeight="1" spans="5:23">
      <c r="E185" s="37"/>
      <c r="F185" s="37"/>
      <c r="G185" s="37"/>
      <c r="H185" s="37"/>
      <c r="I185" s="37"/>
      <c r="J185" s="42"/>
      <c r="L185" s="37"/>
      <c r="M185" s="37"/>
      <c r="Q185" s="37"/>
      <c r="R185" s="37"/>
      <c r="V185" s="37"/>
      <c r="W185" s="37"/>
    </row>
    <row r="186" ht="15.75" customHeight="1" spans="5:23">
      <c r="E186" s="37"/>
      <c r="F186" s="37"/>
      <c r="G186" s="37"/>
      <c r="H186" s="37"/>
      <c r="I186" s="37"/>
      <c r="J186" s="42"/>
      <c r="L186" s="37"/>
      <c r="M186" s="37"/>
      <c r="Q186" s="37"/>
      <c r="R186" s="37"/>
      <c r="V186" s="37"/>
      <c r="W186" s="37"/>
    </row>
    <row r="187" ht="15.75" customHeight="1" spans="5:23">
      <c r="E187" s="37"/>
      <c r="F187" s="37"/>
      <c r="G187" s="37"/>
      <c r="H187" s="37"/>
      <c r="I187" s="37"/>
      <c r="J187" s="42"/>
      <c r="L187" s="37"/>
      <c r="M187" s="37"/>
      <c r="Q187" s="37"/>
      <c r="R187" s="37"/>
      <c r="V187" s="37"/>
      <c r="W187" s="37"/>
    </row>
    <row r="188" ht="15.75" customHeight="1" spans="5:23">
      <c r="E188" s="37"/>
      <c r="F188" s="37"/>
      <c r="G188" s="37"/>
      <c r="H188" s="37"/>
      <c r="I188" s="37"/>
      <c r="J188" s="42"/>
      <c r="L188" s="37"/>
      <c r="M188" s="37"/>
      <c r="Q188" s="37"/>
      <c r="R188" s="37"/>
      <c r="V188" s="37"/>
      <c r="W188" s="37"/>
    </row>
    <row r="189" ht="15.75" customHeight="1" spans="5:23">
      <c r="E189" s="37"/>
      <c r="F189" s="37"/>
      <c r="G189" s="37"/>
      <c r="H189" s="37"/>
      <c r="I189" s="37"/>
      <c r="J189" s="42"/>
      <c r="L189" s="37"/>
      <c r="M189" s="37"/>
      <c r="Q189" s="37"/>
      <c r="R189" s="37"/>
      <c r="V189" s="37"/>
      <c r="W189" s="37"/>
    </row>
    <row r="190" ht="15.75" customHeight="1" spans="5:23">
      <c r="E190" s="37"/>
      <c r="F190" s="37"/>
      <c r="G190" s="37"/>
      <c r="H190" s="37"/>
      <c r="I190" s="37"/>
      <c r="J190" s="42"/>
      <c r="L190" s="37"/>
      <c r="M190" s="37"/>
      <c r="Q190" s="37"/>
      <c r="R190" s="37"/>
      <c r="V190" s="37"/>
      <c r="W190" s="37"/>
    </row>
    <row r="191" ht="15.75" customHeight="1" spans="5:23">
      <c r="E191" s="37"/>
      <c r="F191" s="37"/>
      <c r="G191" s="37"/>
      <c r="H191" s="37"/>
      <c r="I191" s="37"/>
      <c r="J191" s="42"/>
      <c r="L191" s="37"/>
      <c r="M191" s="37"/>
      <c r="Q191" s="37"/>
      <c r="R191" s="37"/>
      <c r="V191" s="37"/>
      <c r="W191" s="37"/>
    </row>
    <row r="192" ht="15.75" customHeight="1" spans="5:23">
      <c r="E192" s="37"/>
      <c r="F192" s="37"/>
      <c r="G192" s="37"/>
      <c r="H192" s="37"/>
      <c r="I192" s="37"/>
      <c r="J192" s="42"/>
      <c r="L192" s="37"/>
      <c r="M192" s="37"/>
      <c r="Q192" s="37"/>
      <c r="R192" s="37"/>
      <c r="V192" s="37"/>
      <c r="W192" s="37"/>
    </row>
    <row r="193" ht="15.75" customHeight="1" spans="5:23">
      <c r="E193" s="37"/>
      <c r="F193" s="37"/>
      <c r="G193" s="37"/>
      <c r="H193" s="37"/>
      <c r="I193" s="37"/>
      <c r="J193" s="42"/>
      <c r="L193" s="37"/>
      <c r="M193" s="37"/>
      <c r="Q193" s="37"/>
      <c r="R193" s="37"/>
      <c r="V193" s="37"/>
      <c r="W193" s="37"/>
    </row>
    <row r="194" ht="15.75" customHeight="1" spans="5:23">
      <c r="E194" s="37"/>
      <c r="F194" s="37"/>
      <c r="G194" s="37"/>
      <c r="H194" s="37"/>
      <c r="I194" s="37"/>
      <c r="J194" s="42"/>
      <c r="L194" s="37"/>
      <c r="M194" s="37"/>
      <c r="Q194" s="37"/>
      <c r="R194" s="37"/>
      <c r="V194" s="37"/>
      <c r="W194" s="37"/>
    </row>
    <row r="195" ht="15.75" customHeight="1" spans="5:23">
      <c r="E195" s="37"/>
      <c r="F195" s="37"/>
      <c r="G195" s="37"/>
      <c r="H195" s="37"/>
      <c r="I195" s="37"/>
      <c r="J195" s="42"/>
      <c r="L195" s="37"/>
      <c r="M195" s="37"/>
      <c r="Q195" s="37"/>
      <c r="R195" s="37"/>
      <c r="V195" s="37"/>
      <c r="W195" s="37"/>
    </row>
    <row r="196" ht="15.75" customHeight="1" spans="5:23">
      <c r="E196" s="37"/>
      <c r="F196" s="37"/>
      <c r="G196" s="37"/>
      <c r="H196" s="37"/>
      <c r="I196" s="37"/>
      <c r="J196" s="42"/>
      <c r="L196" s="37"/>
      <c r="M196" s="37"/>
      <c r="Q196" s="37"/>
      <c r="R196" s="37"/>
      <c r="V196" s="37"/>
      <c r="W196" s="37"/>
    </row>
    <row r="197" ht="15.75" customHeight="1" spans="5:23">
      <c r="E197" s="37"/>
      <c r="F197" s="37"/>
      <c r="G197" s="37"/>
      <c r="H197" s="37"/>
      <c r="I197" s="37"/>
      <c r="J197" s="42"/>
      <c r="L197" s="37"/>
      <c r="M197" s="37"/>
      <c r="Q197" s="37"/>
      <c r="R197" s="37"/>
      <c r="V197" s="37"/>
      <c r="W197" s="37"/>
    </row>
    <row r="198" ht="15.75" customHeight="1" spans="5:23">
      <c r="E198" s="37"/>
      <c r="F198" s="37"/>
      <c r="G198" s="37"/>
      <c r="H198" s="37"/>
      <c r="I198" s="37"/>
      <c r="J198" s="42"/>
      <c r="L198" s="37"/>
      <c r="M198" s="37"/>
      <c r="Q198" s="37"/>
      <c r="R198" s="37"/>
      <c r="V198" s="37"/>
      <c r="W198" s="37"/>
    </row>
    <row r="199" ht="15.75" customHeight="1" spans="5:23">
      <c r="E199" s="37"/>
      <c r="F199" s="37"/>
      <c r="G199" s="37"/>
      <c r="H199" s="37"/>
      <c r="I199" s="37"/>
      <c r="J199" s="42"/>
      <c r="L199" s="37"/>
      <c r="M199" s="37"/>
      <c r="Q199" s="37"/>
      <c r="R199" s="37"/>
      <c r="V199" s="37"/>
      <c r="W199" s="37"/>
    </row>
    <row r="200" ht="15.75" customHeight="1" spans="5:23">
      <c r="E200" s="37"/>
      <c r="F200" s="37"/>
      <c r="G200" s="37"/>
      <c r="H200" s="37"/>
      <c r="I200" s="37"/>
      <c r="J200" s="42"/>
      <c r="L200" s="37"/>
      <c r="M200" s="37"/>
      <c r="Q200" s="37"/>
      <c r="R200" s="37"/>
      <c r="V200" s="37"/>
      <c r="W200" s="37"/>
    </row>
    <row r="201" ht="15.75" customHeight="1" spans="5:23">
      <c r="E201" s="37"/>
      <c r="F201" s="37"/>
      <c r="G201" s="37"/>
      <c r="H201" s="37"/>
      <c r="I201" s="37"/>
      <c r="J201" s="42"/>
      <c r="L201" s="37"/>
      <c r="M201" s="37"/>
      <c r="Q201" s="37"/>
      <c r="R201" s="37"/>
      <c r="V201" s="37"/>
      <c r="W201" s="37"/>
    </row>
    <row r="202" ht="15.75" customHeight="1" spans="5:23">
      <c r="E202" s="37"/>
      <c r="F202" s="37"/>
      <c r="G202" s="37"/>
      <c r="H202" s="37"/>
      <c r="I202" s="37"/>
      <c r="J202" s="42"/>
      <c r="L202" s="37"/>
      <c r="M202" s="37"/>
      <c r="Q202" s="37"/>
      <c r="R202" s="37"/>
      <c r="V202" s="37"/>
      <c r="W202" s="37"/>
    </row>
    <row r="203" ht="15.75" customHeight="1" spans="5:23">
      <c r="E203" s="37"/>
      <c r="F203" s="37"/>
      <c r="G203" s="37"/>
      <c r="H203" s="37"/>
      <c r="I203" s="37"/>
      <c r="J203" s="42"/>
      <c r="L203" s="37"/>
      <c r="M203" s="37"/>
      <c r="Q203" s="37"/>
      <c r="R203" s="37"/>
      <c r="V203" s="37"/>
      <c r="W203" s="37"/>
    </row>
    <row r="204" ht="15.75" customHeight="1" spans="5:23">
      <c r="E204" s="37"/>
      <c r="F204" s="37"/>
      <c r="G204" s="37"/>
      <c r="H204" s="37"/>
      <c r="I204" s="37"/>
      <c r="J204" s="42"/>
      <c r="L204" s="37"/>
      <c r="M204" s="37"/>
      <c r="Q204" s="37"/>
      <c r="R204" s="37"/>
      <c r="V204" s="37"/>
      <c r="W204" s="37"/>
    </row>
    <row r="205" ht="15.75" customHeight="1" spans="5:23">
      <c r="E205" s="37"/>
      <c r="F205" s="37"/>
      <c r="G205" s="37"/>
      <c r="H205" s="37"/>
      <c r="I205" s="37"/>
      <c r="J205" s="42"/>
      <c r="L205" s="37"/>
      <c r="M205" s="37"/>
      <c r="Q205" s="37"/>
      <c r="R205" s="37"/>
      <c r="V205" s="37"/>
      <c r="W205" s="37"/>
    </row>
    <row r="206" ht="15.75" customHeight="1" spans="5:23">
      <c r="E206" s="37"/>
      <c r="F206" s="37"/>
      <c r="G206" s="37"/>
      <c r="H206" s="37"/>
      <c r="I206" s="37"/>
      <c r="J206" s="42"/>
      <c r="L206" s="37"/>
      <c r="M206" s="37"/>
      <c r="Q206" s="37"/>
      <c r="R206" s="37"/>
      <c r="V206" s="37"/>
      <c r="W206" s="37"/>
    </row>
    <row r="207" ht="15.75" customHeight="1" spans="5:23">
      <c r="E207" s="37"/>
      <c r="F207" s="37"/>
      <c r="G207" s="37"/>
      <c r="H207" s="37"/>
      <c r="I207" s="37"/>
      <c r="J207" s="42"/>
      <c r="L207" s="37"/>
      <c r="M207" s="37"/>
      <c r="Q207" s="37"/>
      <c r="R207" s="37"/>
      <c r="V207" s="37"/>
      <c r="W207" s="37"/>
    </row>
    <row r="208" ht="15.75" customHeight="1" spans="5:23">
      <c r="E208" s="37"/>
      <c r="F208" s="37"/>
      <c r="G208" s="37"/>
      <c r="H208" s="37"/>
      <c r="I208" s="37"/>
      <c r="J208" s="42"/>
      <c r="L208" s="37"/>
      <c r="M208" s="37"/>
      <c r="Q208" s="37"/>
      <c r="R208" s="37"/>
      <c r="V208" s="37"/>
      <c r="W208" s="37"/>
    </row>
    <row r="209" ht="15.75" customHeight="1" spans="5:23">
      <c r="E209" s="37"/>
      <c r="F209" s="37"/>
      <c r="G209" s="37"/>
      <c r="H209" s="37"/>
      <c r="I209" s="37"/>
      <c r="J209" s="42"/>
      <c r="L209" s="37"/>
      <c r="M209" s="37"/>
      <c r="Q209" s="37"/>
      <c r="R209" s="37"/>
      <c r="V209" s="37"/>
      <c r="W209" s="37"/>
    </row>
    <row r="210" ht="15.75" customHeight="1" spans="5:23">
      <c r="E210" s="37"/>
      <c r="F210" s="37"/>
      <c r="G210" s="37"/>
      <c r="H210" s="37"/>
      <c r="I210" s="37"/>
      <c r="J210" s="42"/>
      <c r="L210" s="37"/>
      <c r="M210" s="37"/>
      <c r="Q210" s="37"/>
      <c r="R210" s="37"/>
      <c r="V210" s="37"/>
      <c r="W210" s="37"/>
    </row>
    <row r="211" ht="15.75" customHeight="1" spans="5:23">
      <c r="E211" s="37"/>
      <c r="F211" s="37"/>
      <c r="G211" s="37"/>
      <c r="H211" s="37"/>
      <c r="I211" s="37"/>
      <c r="J211" s="42"/>
      <c r="L211" s="37"/>
      <c r="M211" s="37"/>
      <c r="Q211" s="37"/>
      <c r="R211" s="37"/>
      <c r="V211" s="37"/>
      <c r="W211" s="37"/>
    </row>
    <row r="212" ht="15.75" customHeight="1" spans="5:23">
      <c r="E212" s="37"/>
      <c r="F212" s="37"/>
      <c r="G212" s="37"/>
      <c r="H212" s="37"/>
      <c r="I212" s="37"/>
      <c r="J212" s="42"/>
      <c r="L212" s="37"/>
      <c r="M212" s="37"/>
      <c r="Q212" s="37"/>
      <c r="R212" s="37"/>
      <c r="V212" s="37"/>
      <c r="W212" s="37"/>
    </row>
    <row r="213" ht="15.75" customHeight="1" spans="5:23">
      <c r="E213" s="37"/>
      <c r="F213" s="37"/>
      <c r="G213" s="37"/>
      <c r="H213" s="37"/>
      <c r="I213" s="37"/>
      <c r="J213" s="42"/>
      <c r="L213" s="37"/>
      <c r="M213" s="37"/>
      <c r="Q213" s="37"/>
      <c r="R213" s="37"/>
      <c r="V213" s="37"/>
      <c r="W213" s="37"/>
    </row>
    <row r="214" ht="15.75" customHeight="1" spans="5:23">
      <c r="E214" s="37"/>
      <c r="F214" s="37"/>
      <c r="G214" s="37"/>
      <c r="H214" s="37"/>
      <c r="I214" s="37"/>
      <c r="J214" s="42"/>
      <c r="L214" s="37"/>
      <c r="M214" s="37"/>
      <c r="Q214" s="37"/>
      <c r="R214" s="37"/>
      <c r="V214" s="37"/>
      <c r="W214" s="37"/>
    </row>
    <row r="215" ht="15.75" customHeight="1" spans="5:23">
      <c r="E215" s="37"/>
      <c r="F215" s="37"/>
      <c r="G215" s="37"/>
      <c r="H215" s="37"/>
      <c r="I215" s="37"/>
      <c r="J215" s="42"/>
      <c r="L215" s="37"/>
      <c r="M215" s="37"/>
      <c r="Q215" s="37"/>
      <c r="R215" s="37"/>
      <c r="V215" s="37"/>
      <c r="W215" s="37"/>
    </row>
    <row r="216" ht="15.75" customHeight="1" spans="5:23">
      <c r="E216" s="37"/>
      <c r="F216" s="37"/>
      <c r="G216" s="37"/>
      <c r="H216" s="37"/>
      <c r="I216" s="37"/>
      <c r="J216" s="42"/>
      <c r="L216" s="37"/>
      <c r="M216" s="37"/>
      <c r="Q216" s="37"/>
      <c r="R216" s="37"/>
      <c r="V216" s="37"/>
      <c r="W216" s="37"/>
    </row>
    <row r="217" ht="15.75" customHeight="1" spans="5:23">
      <c r="E217" s="37"/>
      <c r="F217" s="37"/>
      <c r="G217" s="37"/>
      <c r="H217" s="37"/>
      <c r="I217" s="37"/>
      <c r="J217" s="42"/>
      <c r="L217" s="37"/>
      <c r="M217" s="37"/>
      <c r="Q217" s="37"/>
      <c r="R217" s="37"/>
      <c r="V217" s="37"/>
      <c r="W217" s="37"/>
    </row>
    <row r="218" ht="15.75" customHeight="1" spans="5:23">
      <c r="E218" s="37"/>
      <c r="F218" s="37"/>
      <c r="G218" s="37"/>
      <c r="H218" s="37"/>
      <c r="I218" s="37"/>
      <c r="J218" s="42"/>
      <c r="L218" s="37"/>
      <c r="M218" s="37"/>
      <c r="Q218" s="37"/>
      <c r="R218" s="37"/>
      <c r="V218" s="37"/>
      <c r="W218" s="37"/>
    </row>
    <row r="219" ht="15.75" customHeight="1" spans="5:23">
      <c r="E219" s="37"/>
      <c r="F219" s="37"/>
      <c r="G219" s="37"/>
      <c r="H219" s="37"/>
      <c r="I219" s="37"/>
      <c r="J219" s="42"/>
      <c r="L219" s="37"/>
      <c r="M219" s="37"/>
      <c r="Q219" s="37"/>
      <c r="R219" s="37"/>
      <c r="V219" s="37"/>
      <c r="W219" s="37"/>
    </row>
    <row r="220" ht="15.75" customHeight="1" spans="5:23">
      <c r="E220" s="37"/>
      <c r="F220" s="37"/>
      <c r="G220" s="37"/>
      <c r="H220" s="37"/>
      <c r="I220" s="37"/>
      <c r="J220" s="42"/>
      <c r="L220" s="37"/>
      <c r="M220" s="37"/>
      <c r="Q220" s="37"/>
      <c r="R220" s="37"/>
      <c r="V220" s="37"/>
      <c r="W220" s="37"/>
    </row>
    <row r="221" ht="15.75" customHeight="1" spans="5:23">
      <c r="E221" s="37"/>
      <c r="F221" s="37"/>
      <c r="G221" s="37"/>
      <c r="H221" s="37"/>
      <c r="I221" s="37"/>
      <c r="J221" s="42"/>
      <c r="L221" s="37"/>
      <c r="M221" s="37"/>
      <c r="Q221" s="37"/>
      <c r="R221" s="37"/>
      <c r="V221" s="37"/>
      <c r="W221" s="37"/>
    </row>
    <row r="222" ht="15.75" customHeight="1" spans="5:23">
      <c r="E222" s="37"/>
      <c r="F222" s="37"/>
      <c r="G222" s="37"/>
      <c r="H222" s="37"/>
      <c r="I222" s="37"/>
      <c r="J222" s="42"/>
      <c r="L222" s="37"/>
      <c r="M222" s="37"/>
      <c r="Q222" s="37"/>
      <c r="R222" s="37"/>
      <c r="V222" s="37"/>
      <c r="W222" s="37"/>
    </row>
    <row r="223" ht="15.75" customHeight="1" spans="5:23">
      <c r="E223" s="37"/>
      <c r="F223" s="37"/>
      <c r="G223" s="37"/>
      <c r="H223" s="37"/>
      <c r="I223" s="37"/>
      <c r="J223" s="42"/>
      <c r="L223" s="37"/>
      <c r="M223" s="37"/>
      <c r="Q223" s="37"/>
      <c r="R223" s="37"/>
      <c r="V223" s="37"/>
      <c r="W223" s="37"/>
    </row>
    <row r="224" ht="15.75" customHeight="1" spans="5:23">
      <c r="E224" s="37"/>
      <c r="F224" s="37"/>
      <c r="G224" s="37"/>
      <c r="H224" s="37"/>
      <c r="I224" s="37"/>
      <c r="J224" s="42"/>
      <c r="L224" s="37"/>
      <c r="M224" s="37"/>
      <c r="Q224" s="37"/>
      <c r="R224" s="37"/>
      <c r="V224" s="37"/>
      <c r="W224" s="37"/>
    </row>
    <row r="225" ht="15.75" customHeight="1" spans="5:23">
      <c r="E225" s="37"/>
      <c r="F225" s="37"/>
      <c r="G225" s="37"/>
      <c r="H225" s="37"/>
      <c r="I225" s="37"/>
      <c r="J225" s="42"/>
      <c r="L225" s="37"/>
      <c r="M225" s="37"/>
      <c r="Q225" s="37"/>
      <c r="R225" s="37"/>
      <c r="V225" s="37"/>
      <c r="W225" s="37"/>
    </row>
    <row r="226" ht="15.75" customHeight="1" spans="5:23">
      <c r="E226" s="37"/>
      <c r="F226" s="37"/>
      <c r="G226" s="37"/>
      <c r="H226" s="37"/>
      <c r="I226" s="37"/>
      <c r="J226" s="42"/>
      <c r="L226" s="37"/>
      <c r="M226" s="37"/>
      <c r="Q226" s="37"/>
      <c r="R226" s="37"/>
      <c r="V226" s="37"/>
      <c r="W226" s="37"/>
    </row>
    <row r="227" ht="15.75" customHeight="1" spans="5:23">
      <c r="E227" s="37"/>
      <c r="F227" s="37"/>
      <c r="G227" s="37"/>
      <c r="H227" s="37"/>
      <c r="I227" s="37"/>
      <c r="J227" s="42"/>
      <c r="L227" s="37"/>
      <c r="M227" s="37"/>
      <c r="Q227" s="37"/>
      <c r="R227" s="37"/>
      <c r="V227" s="37"/>
      <c r="W227" s="37"/>
    </row>
    <row r="228" ht="15.75" customHeight="1" spans="5:23">
      <c r="E228" s="37"/>
      <c r="F228" s="37"/>
      <c r="G228" s="37"/>
      <c r="H228" s="37"/>
      <c r="I228" s="37"/>
      <c r="J228" s="42"/>
      <c r="L228" s="37"/>
      <c r="M228" s="37"/>
      <c r="Q228" s="37"/>
      <c r="R228" s="37"/>
      <c r="V228" s="37"/>
      <c r="W228" s="37"/>
    </row>
    <row r="229" ht="15.75" customHeight="1" spans="5:23">
      <c r="E229" s="37"/>
      <c r="F229" s="37"/>
      <c r="G229" s="37"/>
      <c r="H229" s="37"/>
      <c r="I229" s="37"/>
      <c r="J229" s="42"/>
      <c r="L229" s="37"/>
      <c r="M229" s="37"/>
      <c r="Q229" s="37"/>
      <c r="R229" s="37"/>
      <c r="V229" s="37"/>
      <c r="W229" s="37"/>
    </row>
    <row r="230" ht="15.75" customHeight="1" spans="5:23">
      <c r="E230" s="37"/>
      <c r="F230" s="37"/>
      <c r="G230" s="37"/>
      <c r="H230" s="37"/>
      <c r="I230" s="37"/>
      <c r="J230" s="42"/>
      <c r="L230" s="37"/>
      <c r="M230" s="37"/>
      <c r="Q230" s="37"/>
      <c r="R230" s="37"/>
      <c r="V230" s="37"/>
      <c r="W230" s="37"/>
    </row>
    <row r="231" ht="15.75" customHeight="1" spans="5:23">
      <c r="E231" s="37"/>
      <c r="F231" s="37"/>
      <c r="G231" s="37"/>
      <c r="H231" s="37"/>
      <c r="I231" s="37"/>
      <c r="J231" s="42"/>
      <c r="L231" s="37"/>
      <c r="M231" s="37"/>
      <c r="Q231" s="37"/>
      <c r="R231" s="37"/>
      <c r="V231" s="37"/>
      <c r="W231" s="37"/>
    </row>
    <row r="232" ht="15.75" customHeight="1" spans="5:23">
      <c r="E232" s="37"/>
      <c r="F232" s="37"/>
      <c r="G232" s="37"/>
      <c r="H232" s="37"/>
      <c r="I232" s="37"/>
      <c r="J232" s="42"/>
      <c r="L232" s="37"/>
      <c r="M232" s="37"/>
      <c r="Q232" s="37"/>
      <c r="R232" s="37"/>
      <c r="V232" s="37"/>
      <c r="W232" s="37"/>
    </row>
    <row r="233" ht="15.75" customHeight="1" spans="5:23">
      <c r="E233" s="37"/>
      <c r="F233" s="37"/>
      <c r="G233" s="37"/>
      <c r="H233" s="37"/>
      <c r="I233" s="37"/>
      <c r="J233" s="42"/>
      <c r="L233" s="37"/>
      <c r="M233" s="37"/>
      <c r="Q233" s="37"/>
      <c r="R233" s="37"/>
      <c r="V233" s="37"/>
      <c r="W233" s="37"/>
    </row>
    <row r="234" ht="15.75" customHeight="1" spans="5:23">
      <c r="E234" s="37"/>
      <c r="F234" s="37"/>
      <c r="G234" s="37"/>
      <c r="H234" s="37"/>
      <c r="I234" s="37"/>
      <c r="J234" s="42"/>
      <c r="L234" s="37"/>
      <c r="M234" s="37"/>
      <c r="Q234" s="37"/>
      <c r="R234" s="37"/>
      <c r="V234" s="37"/>
      <c r="W234" s="37"/>
    </row>
    <row r="235" ht="15.75" customHeight="1" spans="5:23">
      <c r="E235" s="37"/>
      <c r="F235" s="37"/>
      <c r="G235" s="37"/>
      <c r="H235" s="37"/>
      <c r="I235" s="37"/>
      <c r="J235" s="42"/>
      <c r="L235" s="37"/>
      <c r="M235" s="37"/>
      <c r="Q235" s="37"/>
      <c r="R235" s="37"/>
      <c r="V235" s="37"/>
      <c r="W235" s="37"/>
    </row>
    <row r="236" ht="15.75" customHeight="1" spans="5:23">
      <c r="E236" s="37"/>
      <c r="F236" s="37"/>
      <c r="G236" s="37"/>
      <c r="H236" s="37"/>
      <c r="I236" s="37"/>
      <c r="J236" s="42"/>
      <c r="L236" s="37"/>
      <c r="M236" s="37"/>
      <c r="Q236" s="37"/>
      <c r="R236" s="37"/>
      <c r="V236" s="37"/>
      <c r="W236" s="37"/>
    </row>
    <row r="237" ht="15.75" customHeight="1" spans="5:23">
      <c r="E237" s="37"/>
      <c r="F237" s="37"/>
      <c r="G237" s="37"/>
      <c r="H237" s="37"/>
      <c r="I237" s="37"/>
      <c r="J237" s="42"/>
      <c r="L237" s="37"/>
      <c r="M237" s="37"/>
      <c r="Q237" s="37"/>
      <c r="R237" s="37"/>
      <c r="V237" s="37"/>
      <c r="W237" s="37"/>
    </row>
    <row r="238" ht="15.75" customHeight="1" spans="5:23">
      <c r="E238" s="37"/>
      <c r="F238" s="37"/>
      <c r="G238" s="37"/>
      <c r="H238" s="37"/>
      <c r="I238" s="37"/>
      <c r="J238" s="42"/>
      <c r="L238" s="37"/>
      <c r="M238" s="37"/>
      <c r="Q238" s="37"/>
      <c r="R238" s="37"/>
      <c r="V238" s="37"/>
      <c r="W238" s="37"/>
    </row>
    <row r="239" ht="15.75" customHeight="1" spans="5:23">
      <c r="E239" s="37"/>
      <c r="F239" s="37"/>
      <c r="G239" s="37"/>
      <c r="H239" s="37"/>
      <c r="I239" s="37"/>
      <c r="J239" s="42"/>
      <c r="L239" s="37"/>
      <c r="M239" s="37"/>
      <c r="Q239" s="37"/>
      <c r="R239" s="37"/>
      <c r="V239" s="37"/>
      <c r="W239" s="37"/>
    </row>
    <row r="240" ht="15.75" customHeight="1" spans="5:23">
      <c r="E240" s="37"/>
      <c r="F240" s="37"/>
      <c r="G240" s="37"/>
      <c r="H240" s="37"/>
      <c r="I240" s="37"/>
      <c r="J240" s="42"/>
      <c r="L240" s="37"/>
      <c r="M240" s="37"/>
      <c r="Q240" s="37"/>
      <c r="R240" s="37"/>
      <c r="V240" s="37"/>
      <c r="W240" s="37"/>
    </row>
    <row r="241" ht="15.75" customHeight="1" spans="5:23">
      <c r="E241" s="37"/>
      <c r="F241" s="37"/>
      <c r="G241" s="37"/>
      <c r="H241" s="37"/>
      <c r="I241" s="37"/>
      <c r="J241" s="42"/>
      <c r="L241" s="37"/>
      <c r="M241" s="37"/>
      <c r="Q241" s="37"/>
      <c r="R241" s="37"/>
      <c r="V241" s="37"/>
      <c r="W241" s="37"/>
    </row>
    <row r="242" ht="15.75" customHeight="1" spans="5:23">
      <c r="E242" s="37"/>
      <c r="F242" s="37"/>
      <c r="G242" s="37"/>
      <c r="H242" s="37"/>
      <c r="I242" s="37"/>
      <c r="J242" s="42"/>
      <c r="L242" s="37"/>
      <c r="M242" s="37"/>
      <c r="Q242" s="37"/>
      <c r="R242" s="37"/>
      <c r="V242" s="37"/>
      <c r="W242" s="37"/>
    </row>
    <row r="243" ht="15.75" customHeight="1" spans="5:23">
      <c r="E243" s="37"/>
      <c r="F243" s="37"/>
      <c r="G243" s="37"/>
      <c r="H243" s="37"/>
      <c r="I243" s="37"/>
      <c r="J243" s="42"/>
      <c r="L243" s="37"/>
      <c r="M243" s="37"/>
      <c r="Q243" s="37"/>
      <c r="R243" s="37"/>
      <c r="V243" s="37"/>
      <c r="W243" s="37"/>
    </row>
    <row r="244" ht="15.75" customHeight="1" spans="5:23">
      <c r="E244" s="37"/>
      <c r="F244" s="37"/>
      <c r="G244" s="37"/>
      <c r="H244" s="37"/>
      <c r="I244" s="37"/>
      <c r="J244" s="42"/>
      <c r="L244" s="37"/>
      <c r="M244" s="37"/>
      <c r="Q244" s="37"/>
      <c r="R244" s="37"/>
      <c r="V244" s="37"/>
      <c r="W244" s="37"/>
    </row>
    <row r="245" ht="15.75" customHeight="1" spans="5:23">
      <c r="E245" s="37"/>
      <c r="F245" s="37"/>
      <c r="G245" s="37"/>
      <c r="H245" s="37"/>
      <c r="I245" s="37"/>
      <c r="J245" s="42"/>
      <c r="L245" s="37"/>
      <c r="M245" s="37"/>
      <c r="Q245" s="37"/>
      <c r="R245" s="37"/>
      <c r="V245" s="37"/>
      <c r="W245" s="37"/>
    </row>
    <row r="246" ht="15.75" customHeight="1" spans="5:23">
      <c r="E246" s="37"/>
      <c r="F246" s="37"/>
      <c r="G246" s="37"/>
      <c r="H246" s="37"/>
      <c r="I246" s="37"/>
      <c r="J246" s="42"/>
      <c r="L246" s="37"/>
      <c r="M246" s="37"/>
      <c r="Q246" s="37"/>
      <c r="R246" s="37"/>
      <c r="V246" s="37"/>
      <c r="W246" s="37"/>
    </row>
    <row r="247" ht="15.75" customHeight="1" spans="5:23">
      <c r="E247" s="37"/>
      <c r="F247" s="37"/>
      <c r="G247" s="37"/>
      <c r="H247" s="37"/>
      <c r="I247" s="37"/>
      <c r="J247" s="42"/>
      <c r="L247" s="37"/>
      <c r="M247" s="37"/>
      <c r="Q247" s="37"/>
      <c r="R247" s="37"/>
      <c r="V247" s="37"/>
      <c r="W247" s="37"/>
    </row>
    <row r="248" ht="15.75" customHeight="1" spans="5:23">
      <c r="E248" s="37"/>
      <c r="F248" s="37"/>
      <c r="G248" s="37"/>
      <c r="H248" s="37"/>
      <c r="I248" s="37"/>
      <c r="J248" s="42"/>
      <c r="L248" s="37"/>
      <c r="M248" s="37"/>
      <c r="Q248" s="37"/>
      <c r="R248" s="37"/>
      <c r="V248" s="37"/>
      <c r="W248" s="37"/>
    </row>
    <row r="249" ht="15.75" customHeight="1" spans="5:23">
      <c r="E249" s="37"/>
      <c r="F249" s="37"/>
      <c r="G249" s="37"/>
      <c r="H249" s="37"/>
      <c r="I249" s="37"/>
      <c r="J249" s="42"/>
      <c r="L249" s="37"/>
      <c r="M249" s="37"/>
      <c r="Q249" s="37"/>
      <c r="R249" s="37"/>
      <c r="V249" s="37"/>
      <c r="W249" s="37"/>
    </row>
    <row r="250" ht="15.75" customHeight="1" spans="5:23">
      <c r="E250" s="37"/>
      <c r="F250" s="37"/>
      <c r="G250" s="37"/>
      <c r="H250" s="37"/>
      <c r="I250" s="37"/>
      <c r="J250" s="42"/>
      <c r="L250" s="37"/>
      <c r="M250" s="37"/>
      <c r="Q250" s="37"/>
      <c r="R250" s="37"/>
      <c r="V250" s="37"/>
      <c r="W250" s="37"/>
    </row>
    <row r="251" ht="15.75" customHeight="1" spans="5:23">
      <c r="E251" s="37"/>
      <c r="F251" s="37"/>
      <c r="G251" s="37"/>
      <c r="H251" s="37"/>
      <c r="I251" s="37"/>
      <c r="J251" s="42"/>
      <c r="L251" s="37"/>
      <c r="M251" s="37"/>
      <c r="Q251" s="37"/>
      <c r="R251" s="37"/>
      <c r="V251" s="37"/>
      <c r="W251" s="37"/>
    </row>
    <row r="252" ht="15.75" customHeight="1" spans="5:23">
      <c r="E252" s="37"/>
      <c r="F252" s="37"/>
      <c r="G252" s="37"/>
      <c r="H252" s="37"/>
      <c r="I252" s="37"/>
      <c r="J252" s="42"/>
      <c r="L252" s="37"/>
      <c r="M252" s="37"/>
      <c r="Q252" s="37"/>
      <c r="R252" s="37"/>
      <c r="V252" s="37"/>
      <c r="W252" s="37"/>
    </row>
    <row r="253" ht="15.75" customHeight="1" spans="5:23">
      <c r="E253" s="37"/>
      <c r="F253" s="37"/>
      <c r="G253" s="37"/>
      <c r="H253" s="37"/>
      <c r="I253" s="37"/>
      <c r="J253" s="42"/>
      <c r="L253" s="37"/>
      <c r="M253" s="37"/>
      <c r="Q253" s="37"/>
      <c r="R253" s="37"/>
      <c r="V253" s="37"/>
      <c r="W253" s="37"/>
    </row>
    <row r="254" ht="15.75" customHeight="1" spans="5:23">
      <c r="E254" s="37"/>
      <c r="F254" s="37"/>
      <c r="G254" s="37"/>
      <c r="H254" s="37"/>
      <c r="I254" s="37"/>
      <c r="J254" s="42"/>
      <c r="L254" s="37"/>
      <c r="M254" s="37"/>
      <c r="Q254" s="37"/>
      <c r="R254" s="37"/>
      <c r="V254" s="37"/>
      <c r="W254" s="37"/>
    </row>
    <row r="255" ht="15.75" customHeight="1" spans="5:23">
      <c r="E255" s="37"/>
      <c r="F255" s="37"/>
      <c r="G255" s="37"/>
      <c r="H255" s="37"/>
      <c r="I255" s="37"/>
      <c r="J255" s="42"/>
      <c r="L255" s="37"/>
      <c r="M255" s="37"/>
      <c r="Q255" s="37"/>
      <c r="R255" s="37"/>
      <c r="V255" s="37"/>
      <c r="W255" s="37"/>
    </row>
    <row r="256" ht="15.75" customHeight="1" spans="5:23">
      <c r="E256" s="37"/>
      <c r="F256" s="37"/>
      <c r="G256" s="37"/>
      <c r="H256" s="37"/>
      <c r="I256" s="37"/>
      <c r="J256" s="42"/>
      <c r="L256" s="37"/>
      <c r="M256" s="37"/>
      <c r="Q256" s="37"/>
      <c r="R256" s="37"/>
      <c r="V256" s="37"/>
      <c r="W256" s="37"/>
    </row>
    <row r="257" ht="15.75" customHeight="1" spans="5:23">
      <c r="E257" s="37"/>
      <c r="F257" s="37"/>
      <c r="G257" s="37"/>
      <c r="H257" s="37"/>
      <c r="I257" s="37"/>
      <c r="J257" s="42"/>
      <c r="L257" s="37"/>
      <c r="M257" s="37"/>
      <c r="Q257" s="37"/>
      <c r="R257" s="37"/>
      <c r="V257" s="37"/>
      <c r="W257" s="37"/>
    </row>
    <row r="258" ht="15.75" customHeight="1" spans="5:23">
      <c r="E258" s="37"/>
      <c r="F258" s="37"/>
      <c r="G258" s="37"/>
      <c r="H258" s="37"/>
      <c r="I258" s="37"/>
      <c r="J258" s="42"/>
      <c r="L258" s="37"/>
      <c r="M258" s="37"/>
      <c r="Q258" s="37"/>
      <c r="R258" s="37"/>
      <c r="V258" s="37"/>
      <c r="W258" s="37"/>
    </row>
    <row r="259" ht="15.75" customHeight="1" spans="5:23">
      <c r="E259" s="37"/>
      <c r="F259" s="37"/>
      <c r="G259" s="37"/>
      <c r="H259" s="37"/>
      <c r="I259" s="37"/>
      <c r="J259" s="42"/>
      <c r="L259" s="37"/>
      <c r="M259" s="37"/>
      <c r="Q259" s="37"/>
      <c r="R259" s="37"/>
      <c r="V259" s="37"/>
      <c r="W259" s="37"/>
    </row>
    <row r="260" ht="15.75" customHeight="1" spans="5:23">
      <c r="E260" s="37"/>
      <c r="F260" s="37"/>
      <c r="G260" s="37"/>
      <c r="H260" s="37"/>
      <c r="I260" s="37"/>
      <c r="J260" s="42"/>
      <c r="L260" s="37"/>
      <c r="M260" s="37"/>
      <c r="Q260" s="37"/>
      <c r="R260" s="37"/>
      <c r="V260" s="37"/>
      <c r="W260" s="37"/>
    </row>
    <row r="261" ht="15.75" customHeight="1" spans="5:23">
      <c r="E261" s="37"/>
      <c r="F261" s="37"/>
      <c r="G261" s="37"/>
      <c r="H261" s="37"/>
      <c r="I261" s="37"/>
      <c r="J261" s="42"/>
      <c r="L261" s="37"/>
      <c r="M261" s="37"/>
      <c r="Q261" s="37"/>
      <c r="R261" s="37"/>
      <c r="V261" s="37"/>
      <c r="W261" s="37"/>
    </row>
    <row r="262" ht="15.75" customHeight="1" spans="5:23">
      <c r="E262" s="37"/>
      <c r="F262" s="37"/>
      <c r="G262" s="37"/>
      <c r="H262" s="37"/>
      <c r="I262" s="37"/>
      <c r="J262" s="42"/>
      <c r="L262" s="37"/>
      <c r="M262" s="37"/>
      <c r="Q262" s="37"/>
      <c r="R262" s="37"/>
      <c r="V262" s="37"/>
      <c r="W262" s="37"/>
    </row>
    <row r="263" ht="15.75" customHeight="1" spans="5:23">
      <c r="E263" s="37"/>
      <c r="F263" s="37"/>
      <c r="G263" s="37"/>
      <c r="H263" s="37"/>
      <c r="I263" s="37"/>
      <c r="J263" s="42"/>
      <c r="L263" s="37"/>
      <c r="M263" s="37"/>
      <c r="Q263" s="37"/>
      <c r="R263" s="37"/>
      <c r="V263" s="37"/>
      <c r="W263" s="37"/>
    </row>
    <row r="264" ht="15.75" customHeight="1" spans="5:23">
      <c r="E264" s="37"/>
      <c r="F264" s="37"/>
      <c r="G264" s="37"/>
      <c r="H264" s="37"/>
      <c r="I264" s="37"/>
      <c r="J264" s="42"/>
      <c r="L264" s="37"/>
      <c r="M264" s="37"/>
      <c r="Q264" s="37"/>
      <c r="R264" s="37"/>
      <c r="V264" s="37"/>
      <c r="W264" s="37"/>
    </row>
    <row r="265" ht="15.75" customHeight="1" spans="5:23">
      <c r="E265" s="37"/>
      <c r="F265" s="37"/>
      <c r="G265" s="37"/>
      <c r="H265" s="37"/>
      <c r="I265" s="37"/>
      <c r="J265" s="42"/>
      <c r="L265" s="37"/>
      <c r="M265" s="37"/>
      <c r="Q265" s="37"/>
      <c r="R265" s="37"/>
      <c r="V265" s="37"/>
      <c r="W265" s="37"/>
    </row>
    <row r="266" ht="15.75" customHeight="1" spans="5:23">
      <c r="E266" s="37"/>
      <c r="F266" s="37"/>
      <c r="G266" s="37"/>
      <c r="H266" s="37"/>
      <c r="I266" s="37"/>
      <c r="J266" s="42"/>
      <c r="L266" s="37"/>
      <c r="M266" s="37"/>
      <c r="Q266" s="37"/>
      <c r="R266" s="37"/>
      <c r="V266" s="37"/>
      <c r="W266" s="37"/>
    </row>
    <row r="267" ht="15.75" customHeight="1" spans="5:23">
      <c r="E267" s="37"/>
      <c r="F267" s="37"/>
      <c r="G267" s="37"/>
      <c r="H267" s="37"/>
      <c r="I267" s="37"/>
      <c r="J267" s="42"/>
      <c r="L267" s="37"/>
      <c r="M267" s="37"/>
      <c r="Q267" s="37"/>
      <c r="R267" s="37"/>
      <c r="V267" s="37"/>
      <c r="W267" s="37"/>
    </row>
    <row r="268" ht="15.75" customHeight="1" spans="5:23">
      <c r="E268" s="37"/>
      <c r="F268" s="37"/>
      <c r="G268" s="37"/>
      <c r="H268" s="37"/>
      <c r="I268" s="37"/>
      <c r="J268" s="42"/>
      <c r="L268" s="37"/>
      <c r="M268" s="37"/>
      <c r="Q268" s="37"/>
      <c r="R268" s="37"/>
      <c r="V268" s="37"/>
      <c r="W268" s="37"/>
    </row>
    <row r="269" ht="15.75" customHeight="1" spans="5:23">
      <c r="E269" s="37"/>
      <c r="F269" s="37"/>
      <c r="G269" s="37"/>
      <c r="H269" s="37"/>
      <c r="I269" s="37"/>
      <c r="J269" s="42"/>
      <c r="L269" s="37"/>
      <c r="M269" s="37"/>
      <c r="Q269" s="37"/>
      <c r="R269" s="37"/>
      <c r="V269" s="37"/>
      <c r="W269" s="37"/>
    </row>
    <row r="270" ht="15.75" customHeight="1" spans="5:23">
      <c r="E270" s="37"/>
      <c r="F270" s="37"/>
      <c r="G270" s="37"/>
      <c r="H270" s="37"/>
      <c r="I270" s="37"/>
      <c r="J270" s="42"/>
      <c r="L270" s="37"/>
      <c r="M270" s="37"/>
      <c r="Q270" s="37"/>
      <c r="R270" s="37"/>
      <c r="V270" s="37"/>
      <c r="W270" s="37"/>
    </row>
    <row r="271" ht="15.75" customHeight="1" spans="5:23">
      <c r="E271" s="37"/>
      <c r="F271" s="37"/>
      <c r="G271" s="37"/>
      <c r="H271" s="37"/>
      <c r="I271" s="37"/>
      <c r="J271" s="42"/>
      <c r="L271" s="37"/>
      <c r="M271" s="37"/>
      <c r="Q271" s="37"/>
      <c r="R271" s="37"/>
      <c r="V271" s="37"/>
      <c r="W271" s="37"/>
    </row>
    <row r="272" ht="15.75" customHeight="1" spans="5:23">
      <c r="E272" s="37"/>
      <c r="F272" s="37"/>
      <c r="G272" s="37"/>
      <c r="H272" s="37"/>
      <c r="I272" s="37"/>
      <c r="J272" s="42"/>
      <c r="L272" s="37"/>
      <c r="M272" s="37"/>
      <c r="Q272" s="37"/>
      <c r="R272" s="37"/>
      <c r="V272" s="37"/>
      <c r="W272" s="37"/>
    </row>
    <row r="273" ht="15.75" customHeight="1" spans="5:23">
      <c r="E273" s="37"/>
      <c r="F273" s="37"/>
      <c r="G273" s="37"/>
      <c r="H273" s="37"/>
      <c r="I273" s="37"/>
      <c r="J273" s="42"/>
      <c r="L273" s="37"/>
      <c r="M273" s="37"/>
      <c r="Q273" s="37"/>
      <c r="R273" s="37"/>
      <c r="V273" s="37"/>
      <c r="W273" s="37"/>
    </row>
    <row r="274" ht="15.75" customHeight="1" spans="5:23">
      <c r="E274" s="37"/>
      <c r="F274" s="37"/>
      <c r="G274" s="37"/>
      <c r="H274" s="37"/>
      <c r="I274" s="37"/>
      <c r="J274" s="42"/>
      <c r="L274" s="37"/>
      <c r="M274" s="37"/>
      <c r="Q274" s="37"/>
      <c r="R274" s="37"/>
      <c r="V274" s="37"/>
      <c r="W274" s="37"/>
    </row>
    <row r="275" ht="15.75" customHeight="1" spans="5:23">
      <c r="E275" s="37"/>
      <c r="F275" s="37"/>
      <c r="G275" s="37"/>
      <c r="H275" s="37"/>
      <c r="I275" s="37"/>
      <c r="J275" s="42"/>
      <c r="L275" s="37"/>
      <c r="M275" s="37"/>
      <c r="Q275" s="37"/>
      <c r="R275" s="37"/>
      <c r="V275" s="37"/>
      <c r="W275" s="37"/>
    </row>
    <row r="276" ht="15.75" customHeight="1" spans="5:23">
      <c r="E276" s="37"/>
      <c r="F276" s="37"/>
      <c r="G276" s="37"/>
      <c r="H276" s="37"/>
      <c r="I276" s="37"/>
      <c r="J276" s="42"/>
      <c r="L276" s="37"/>
      <c r="M276" s="37"/>
      <c r="Q276" s="37"/>
      <c r="R276" s="37"/>
      <c r="V276" s="37"/>
      <c r="W276" s="37"/>
    </row>
    <row r="277" ht="15.75" customHeight="1" spans="5:23">
      <c r="E277" s="37"/>
      <c r="F277" s="37"/>
      <c r="G277" s="37"/>
      <c r="H277" s="37"/>
      <c r="I277" s="37"/>
      <c r="J277" s="42"/>
      <c r="L277" s="37"/>
      <c r="M277" s="37"/>
      <c r="Q277" s="37"/>
      <c r="R277" s="37"/>
      <c r="V277" s="37"/>
      <c r="W277" s="37"/>
    </row>
    <row r="278" ht="15.75" customHeight="1" spans="5:23">
      <c r="E278" s="37"/>
      <c r="F278" s="37"/>
      <c r="G278" s="37"/>
      <c r="H278" s="37"/>
      <c r="I278" s="37"/>
      <c r="J278" s="42"/>
      <c r="L278" s="37"/>
      <c r="M278" s="37"/>
      <c r="Q278" s="37"/>
      <c r="R278" s="37"/>
      <c r="V278" s="37"/>
      <c r="W278" s="37"/>
    </row>
    <row r="279" ht="15.75" customHeight="1" spans="5:23">
      <c r="E279" s="37"/>
      <c r="F279" s="37"/>
      <c r="G279" s="37"/>
      <c r="H279" s="37"/>
      <c r="I279" s="37"/>
      <c r="J279" s="42"/>
      <c r="L279" s="37"/>
      <c r="M279" s="37"/>
      <c r="Q279" s="37"/>
      <c r="R279" s="37"/>
      <c r="V279" s="37"/>
      <c r="W279" s="37"/>
    </row>
    <row r="280" ht="15.75" customHeight="1" spans="5:23">
      <c r="E280" s="37"/>
      <c r="F280" s="37"/>
      <c r="G280" s="37"/>
      <c r="H280" s="37"/>
      <c r="I280" s="37"/>
      <c r="J280" s="42"/>
      <c r="L280" s="37"/>
      <c r="M280" s="37"/>
      <c r="Q280" s="37"/>
      <c r="R280" s="37"/>
      <c r="V280" s="37"/>
      <c r="W280" s="37"/>
    </row>
    <row r="281" ht="15.75" customHeight="1" spans="5:23">
      <c r="E281" s="37"/>
      <c r="F281" s="37"/>
      <c r="G281" s="37"/>
      <c r="H281" s="37"/>
      <c r="I281" s="37"/>
      <c r="J281" s="42"/>
      <c r="L281" s="37"/>
      <c r="M281" s="37"/>
      <c r="Q281" s="37"/>
      <c r="R281" s="37"/>
      <c r="V281" s="37"/>
      <c r="W281" s="37"/>
    </row>
    <row r="282" ht="15.75" customHeight="1" spans="5:23">
      <c r="E282" s="37"/>
      <c r="F282" s="37"/>
      <c r="G282" s="37"/>
      <c r="H282" s="37"/>
      <c r="I282" s="37"/>
      <c r="J282" s="42"/>
      <c r="L282" s="37"/>
      <c r="M282" s="37"/>
      <c r="Q282" s="37"/>
      <c r="R282" s="37"/>
      <c r="V282" s="37"/>
      <c r="W282" s="37"/>
    </row>
    <row r="283" ht="15.75" customHeight="1" spans="5:23">
      <c r="E283" s="37"/>
      <c r="F283" s="37"/>
      <c r="G283" s="37"/>
      <c r="H283" s="37"/>
      <c r="I283" s="37"/>
      <c r="J283" s="42"/>
      <c r="L283" s="37"/>
      <c r="M283" s="37"/>
      <c r="Q283" s="37"/>
      <c r="R283" s="37"/>
      <c r="V283" s="37"/>
      <c r="W283" s="37"/>
    </row>
    <row r="284" ht="15.75" customHeight="1" spans="5:23">
      <c r="E284" s="37"/>
      <c r="F284" s="37"/>
      <c r="G284" s="37"/>
      <c r="H284" s="37"/>
      <c r="I284" s="37"/>
      <c r="J284" s="42"/>
      <c r="L284" s="37"/>
      <c r="M284" s="37"/>
      <c r="Q284" s="37"/>
      <c r="R284" s="37"/>
      <c r="V284" s="37"/>
      <c r="W284" s="37"/>
    </row>
    <row r="285" ht="15.75" customHeight="1" spans="5:23">
      <c r="E285" s="37"/>
      <c r="F285" s="37"/>
      <c r="G285" s="37"/>
      <c r="H285" s="37"/>
      <c r="I285" s="37"/>
      <c r="J285" s="42"/>
      <c r="L285" s="37"/>
      <c r="M285" s="37"/>
      <c r="Q285" s="37"/>
      <c r="R285" s="37"/>
      <c r="V285" s="37"/>
      <c r="W285" s="37"/>
    </row>
    <row r="286" ht="15.75" customHeight="1" spans="5:23">
      <c r="E286" s="37"/>
      <c r="F286" s="37"/>
      <c r="G286" s="37"/>
      <c r="H286" s="37"/>
      <c r="I286" s="37"/>
      <c r="J286" s="42"/>
      <c r="L286" s="37"/>
      <c r="M286" s="37"/>
      <c r="Q286" s="37"/>
      <c r="R286" s="37"/>
      <c r="V286" s="37"/>
      <c r="W286" s="37"/>
    </row>
    <row r="287" ht="15.75" customHeight="1" spans="5:23">
      <c r="E287" s="37"/>
      <c r="F287" s="37"/>
      <c r="G287" s="37"/>
      <c r="H287" s="37"/>
      <c r="I287" s="37"/>
      <c r="J287" s="42"/>
      <c r="L287" s="37"/>
      <c r="M287" s="37"/>
      <c r="Q287" s="37"/>
      <c r="R287" s="37"/>
      <c r="V287" s="37"/>
      <c r="W287" s="37"/>
    </row>
    <row r="288" ht="15.75" customHeight="1" spans="5:23">
      <c r="E288" s="37"/>
      <c r="F288" s="37"/>
      <c r="G288" s="37"/>
      <c r="H288" s="37"/>
      <c r="I288" s="37"/>
      <c r="J288" s="42"/>
      <c r="L288" s="37"/>
      <c r="M288" s="37"/>
      <c r="Q288" s="37"/>
      <c r="R288" s="37"/>
      <c r="V288" s="37"/>
      <c r="W288" s="37"/>
    </row>
    <row r="289" ht="15.75" customHeight="1" spans="5:23">
      <c r="E289" s="37"/>
      <c r="F289" s="37"/>
      <c r="G289" s="37"/>
      <c r="H289" s="37"/>
      <c r="I289" s="37"/>
      <c r="J289" s="42"/>
      <c r="L289" s="37"/>
      <c r="M289" s="37"/>
      <c r="Q289" s="37"/>
      <c r="R289" s="37"/>
      <c r="V289" s="37"/>
      <c r="W289" s="37"/>
    </row>
    <row r="290" ht="15.75" customHeight="1" spans="5:23">
      <c r="E290" s="37"/>
      <c r="F290" s="37"/>
      <c r="G290" s="37"/>
      <c r="H290" s="37"/>
      <c r="I290" s="37"/>
      <c r="J290" s="42"/>
      <c r="L290" s="37"/>
      <c r="M290" s="37"/>
      <c r="Q290" s="37"/>
      <c r="R290" s="37"/>
      <c r="V290" s="37"/>
      <c r="W290" s="37"/>
    </row>
    <row r="291" ht="15.75" customHeight="1" spans="5:23">
      <c r="E291" s="37"/>
      <c r="F291" s="37"/>
      <c r="G291" s="37"/>
      <c r="H291" s="37"/>
      <c r="I291" s="37"/>
      <c r="J291" s="42"/>
      <c r="L291" s="37"/>
      <c r="M291" s="37"/>
      <c r="Q291" s="37"/>
      <c r="R291" s="37"/>
      <c r="V291" s="37"/>
      <c r="W291" s="37"/>
    </row>
    <row r="292" ht="15.75" customHeight="1" spans="5:23">
      <c r="E292" s="37"/>
      <c r="F292" s="37"/>
      <c r="G292" s="37"/>
      <c r="H292" s="37"/>
      <c r="I292" s="37"/>
      <c r="J292" s="42"/>
      <c r="L292" s="37"/>
      <c r="M292" s="37"/>
      <c r="Q292" s="37"/>
      <c r="R292" s="37"/>
      <c r="V292" s="37"/>
      <c r="W292" s="37"/>
    </row>
    <row r="293" ht="15.75" customHeight="1" spans="5:23">
      <c r="E293" s="37"/>
      <c r="F293" s="37"/>
      <c r="G293" s="37"/>
      <c r="H293" s="37"/>
      <c r="I293" s="37"/>
      <c r="J293" s="42"/>
      <c r="L293" s="37"/>
      <c r="M293" s="37"/>
      <c r="Q293" s="37"/>
      <c r="R293" s="37"/>
      <c r="V293" s="37"/>
      <c r="W293" s="37"/>
    </row>
    <row r="294" ht="15.75" customHeight="1" spans="5:23">
      <c r="E294" s="37"/>
      <c r="F294" s="37"/>
      <c r="G294" s="37"/>
      <c r="H294" s="37"/>
      <c r="I294" s="37"/>
      <c r="J294" s="42"/>
      <c r="L294" s="37"/>
      <c r="M294" s="37"/>
      <c r="Q294" s="37"/>
      <c r="R294" s="37"/>
      <c r="V294" s="37"/>
      <c r="W294" s="37"/>
    </row>
    <row r="295" ht="15.75" customHeight="1" spans="5:23">
      <c r="E295" s="37"/>
      <c r="F295" s="37"/>
      <c r="G295" s="37"/>
      <c r="H295" s="37"/>
      <c r="I295" s="37"/>
      <c r="J295" s="42"/>
      <c r="L295" s="37"/>
      <c r="M295" s="37"/>
      <c r="Q295" s="37"/>
      <c r="R295" s="37"/>
      <c r="V295" s="37"/>
      <c r="W295" s="37"/>
    </row>
    <row r="296" ht="15.75" customHeight="1" spans="5:23">
      <c r="E296" s="37"/>
      <c r="F296" s="37"/>
      <c r="G296" s="37"/>
      <c r="H296" s="37"/>
      <c r="I296" s="37"/>
      <c r="J296" s="42"/>
      <c r="L296" s="37"/>
      <c r="M296" s="37"/>
      <c r="Q296" s="37"/>
      <c r="R296" s="37"/>
      <c r="V296" s="37"/>
      <c r="W296" s="37"/>
    </row>
    <row r="297" ht="15.75" customHeight="1" spans="5:23">
      <c r="E297" s="37"/>
      <c r="F297" s="37"/>
      <c r="G297" s="37"/>
      <c r="H297" s="37"/>
      <c r="I297" s="37"/>
      <c r="J297" s="42"/>
      <c r="L297" s="37"/>
      <c r="M297" s="37"/>
      <c r="Q297" s="37"/>
      <c r="R297" s="37"/>
      <c r="V297" s="37"/>
      <c r="W297" s="37"/>
    </row>
    <row r="298" ht="15.75" customHeight="1" spans="5:23">
      <c r="E298" s="37"/>
      <c r="F298" s="37"/>
      <c r="G298" s="37"/>
      <c r="H298" s="37"/>
      <c r="I298" s="37"/>
      <c r="J298" s="42"/>
      <c r="L298" s="37"/>
      <c r="M298" s="37"/>
      <c r="Q298" s="37"/>
      <c r="R298" s="37"/>
      <c r="V298" s="37"/>
      <c r="W298" s="37"/>
    </row>
    <row r="299" ht="15.75" customHeight="1" spans="5:23">
      <c r="E299" s="37"/>
      <c r="F299" s="37"/>
      <c r="G299" s="37"/>
      <c r="H299" s="37"/>
      <c r="I299" s="37"/>
      <c r="J299" s="42"/>
      <c r="L299" s="37"/>
      <c r="M299" s="37"/>
      <c r="Q299" s="37"/>
      <c r="R299" s="37"/>
      <c r="V299" s="37"/>
      <c r="W299" s="37"/>
    </row>
    <row r="300" ht="15.75" customHeight="1" spans="5:23">
      <c r="E300" s="37"/>
      <c r="F300" s="37"/>
      <c r="G300" s="37"/>
      <c r="H300" s="37"/>
      <c r="I300" s="37"/>
      <c r="J300" s="42"/>
      <c r="L300" s="37"/>
      <c r="M300" s="37"/>
      <c r="Q300" s="37"/>
      <c r="R300" s="37"/>
      <c r="V300" s="37"/>
      <c r="W300" s="37"/>
    </row>
    <row r="301" ht="15.75" customHeight="1" spans="5:23">
      <c r="E301" s="37"/>
      <c r="F301" s="37"/>
      <c r="G301" s="37"/>
      <c r="H301" s="37"/>
      <c r="I301" s="37"/>
      <c r="J301" s="42"/>
      <c r="L301" s="37"/>
      <c r="M301" s="37"/>
      <c r="Q301" s="37"/>
      <c r="R301" s="37"/>
      <c r="V301" s="37"/>
      <c r="W301" s="37"/>
    </row>
    <row r="302" ht="15.75" customHeight="1" spans="5:23">
      <c r="E302" s="37"/>
      <c r="F302" s="37"/>
      <c r="G302" s="37"/>
      <c r="H302" s="37"/>
      <c r="I302" s="37"/>
      <c r="J302" s="42"/>
      <c r="L302" s="37"/>
      <c r="M302" s="37"/>
      <c r="Q302" s="37"/>
      <c r="R302" s="37"/>
      <c r="V302" s="37"/>
      <c r="W302" s="37"/>
    </row>
    <row r="303" ht="15.75" customHeight="1" spans="5:23">
      <c r="E303" s="37"/>
      <c r="F303" s="37"/>
      <c r="G303" s="37"/>
      <c r="H303" s="37"/>
      <c r="I303" s="37"/>
      <c r="J303" s="42"/>
      <c r="L303" s="37"/>
      <c r="M303" s="37"/>
      <c r="Q303" s="37"/>
      <c r="R303" s="37"/>
      <c r="V303" s="37"/>
      <c r="W303" s="37"/>
    </row>
    <row r="304" ht="15.75" customHeight="1" spans="5:23">
      <c r="E304" s="37"/>
      <c r="F304" s="37"/>
      <c r="G304" s="37"/>
      <c r="H304" s="37"/>
      <c r="I304" s="37"/>
      <c r="J304" s="42"/>
      <c r="L304" s="37"/>
      <c r="M304" s="37"/>
      <c r="Q304" s="37"/>
      <c r="R304" s="37"/>
      <c r="V304" s="37"/>
      <c r="W304" s="37"/>
    </row>
    <row r="305" ht="15.75" customHeight="1" spans="5:23">
      <c r="E305" s="37"/>
      <c r="F305" s="37"/>
      <c r="G305" s="37"/>
      <c r="H305" s="37"/>
      <c r="I305" s="37"/>
      <c r="J305" s="42"/>
      <c r="L305" s="37"/>
      <c r="M305" s="37"/>
      <c r="Q305" s="37"/>
      <c r="R305" s="37"/>
      <c r="V305" s="37"/>
      <c r="W305" s="37"/>
    </row>
    <row r="306" ht="15.75" customHeight="1" spans="5:23">
      <c r="E306" s="37"/>
      <c r="F306" s="37"/>
      <c r="G306" s="37"/>
      <c r="H306" s="37"/>
      <c r="I306" s="37"/>
      <c r="J306" s="42"/>
      <c r="L306" s="37"/>
      <c r="M306" s="37"/>
      <c r="Q306" s="37"/>
      <c r="R306" s="37"/>
      <c r="V306" s="37"/>
      <c r="W306" s="37"/>
    </row>
    <row r="307" ht="15.75" customHeight="1" spans="5:23">
      <c r="E307" s="37"/>
      <c r="F307" s="37"/>
      <c r="G307" s="37"/>
      <c r="H307" s="37"/>
      <c r="I307" s="37"/>
      <c r="J307" s="42"/>
      <c r="L307" s="37"/>
      <c r="M307" s="37"/>
      <c r="Q307" s="37"/>
      <c r="R307" s="37"/>
      <c r="V307" s="37"/>
      <c r="W307" s="37"/>
    </row>
    <row r="308" ht="15.75" customHeight="1" spans="5:23">
      <c r="E308" s="37"/>
      <c r="F308" s="37"/>
      <c r="G308" s="37"/>
      <c r="H308" s="37"/>
      <c r="I308" s="37"/>
      <c r="J308" s="42"/>
      <c r="L308" s="37"/>
      <c r="M308" s="37"/>
      <c r="Q308" s="37"/>
      <c r="R308" s="37"/>
      <c r="V308" s="37"/>
      <c r="W308" s="37"/>
    </row>
    <row r="309" ht="15.75" customHeight="1" spans="5:23">
      <c r="E309" s="37"/>
      <c r="F309" s="37"/>
      <c r="G309" s="37"/>
      <c r="H309" s="37"/>
      <c r="I309" s="37"/>
      <c r="J309" s="42"/>
      <c r="L309" s="37"/>
      <c r="M309" s="37"/>
      <c r="Q309" s="37"/>
      <c r="R309" s="37"/>
      <c r="V309" s="37"/>
      <c r="W309" s="37"/>
    </row>
    <row r="310" ht="15.75" customHeight="1" spans="5:23">
      <c r="E310" s="37"/>
      <c r="F310" s="37"/>
      <c r="G310" s="37"/>
      <c r="H310" s="37"/>
      <c r="I310" s="37"/>
      <c r="J310" s="42"/>
      <c r="L310" s="37"/>
      <c r="M310" s="37"/>
      <c r="Q310" s="37"/>
      <c r="R310" s="37"/>
      <c r="V310" s="37"/>
      <c r="W310" s="37"/>
    </row>
    <row r="311" ht="15.75" customHeight="1" spans="5:23">
      <c r="E311" s="37"/>
      <c r="F311" s="37"/>
      <c r="G311" s="37"/>
      <c r="H311" s="37"/>
      <c r="I311" s="37"/>
      <c r="J311" s="42"/>
      <c r="L311" s="37"/>
      <c r="M311" s="37"/>
      <c r="Q311" s="37"/>
      <c r="R311" s="37"/>
      <c r="V311" s="37"/>
      <c r="W311" s="37"/>
    </row>
    <row r="312" ht="15.75" customHeight="1" spans="5:23">
      <c r="E312" s="37"/>
      <c r="F312" s="37"/>
      <c r="G312" s="37"/>
      <c r="H312" s="37"/>
      <c r="I312" s="37"/>
      <c r="J312" s="42"/>
      <c r="L312" s="37"/>
      <c r="M312" s="37"/>
      <c r="Q312" s="37"/>
      <c r="R312" s="37"/>
      <c r="V312" s="37"/>
      <c r="W312" s="37"/>
    </row>
    <row r="313" ht="15.75" customHeight="1" spans="5:23">
      <c r="E313" s="37"/>
      <c r="F313" s="37"/>
      <c r="G313" s="37"/>
      <c r="H313" s="37"/>
      <c r="I313" s="37"/>
      <c r="J313" s="42"/>
      <c r="L313" s="37"/>
      <c r="M313" s="37"/>
      <c r="Q313" s="37"/>
      <c r="R313" s="37"/>
      <c r="V313" s="37"/>
      <c r="W313" s="37"/>
    </row>
    <row r="314" ht="15.75" customHeight="1" spans="5:23">
      <c r="E314" s="37"/>
      <c r="F314" s="37"/>
      <c r="G314" s="37"/>
      <c r="H314" s="37"/>
      <c r="I314" s="37"/>
      <c r="J314" s="42"/>
      <c r="L314" s="37"/>
      <c r="M314" s="37"/>
      <c r="Q314" s="37"/>
      <c r="R314" s="37"/>
      <c r="V314" s="37"/>
      <c r="W314" s="37"/>
    </row>
    <row r="315" ht="15.75" customHeight="1" spans="5:23">
      <c r="E315" s="37"/>
      <c r="F315" s="37"/>
      <c r="G315" s="37"/>
      <c r="H315" s="37"/>
      <c r="I315" s="37"/>
      <c r="J315" s="42"/>
      <c r="L315" s="37"/>
      <c r="M315" s="37"/>
      <c r="Q315" s="37"/>
      <c r="R315" s="37"/>
      <c r="V315" s="37"/>
      <c r="W315" s="37"/>
    </row>
    <row r="316" ht="15.75" customHeight="1" spans="5:23">
      <c r="E316" s="37"/>
      <c r="F316" s="37"/>
      <c r="G316" s="37"/>
      <c r="H316" s="37"/>
      <c r="I316" s="37"/>
      <c r="J316" s="42"/>
      <c r="L316" s="37"/>
      <c r="M316" s="37"/>
      <c r="Q316" s="37"/>
      <c r="R316" s="37"/>
      <c r="V316" s="37"/>
      <c r="W316" s="37"/>
    </row>
    <row r="317" ht="15.75" customHeight="1" spans="5:23">
      <c r="E317" s="37"/>
      <c r="F317" s="37"/>
      <c r="G317" s="37"/>
      <c r="H317" s="37"/>
      <c r="I317" s="37"/>
      <c r="J317" s="42"/>
      <c r="L317" s="37"/>
      <c r="M317" s="37"/>
      <c r="Q317" s="37"/>
      <c r="R317" s="37"/>
      <c r="V317" s="37"/>
      <c r="W317" s="37"/>
    </row>
    <row r="318" ht="15.75" customHeight="1" spans="5:23">
      <c r="E318" s="37"/>
      <c r="F318" s="37"/>
      <c r="G318" s="37"/>
      <c r="H318" s="37"/>
      <c r="I318" s="37"/>
      <c r="J318" s="42"/>
      <c r="L318" s="37"/>
      <c r="M318" s="37"/>
      <c r="Q318" s="37"/>
      <c r="R318" s="37"/>
      <c r="V318" s="37"/>
      <c r="W318" s="37"/>
    </row>
    <row r="319" ht="15.75" customHeight="1" spans="5:23">
      <c r="E319" s="37"/>
      <c r="F319" s="37"/>
      <c r="G319" s="37"/>
      <c r="H319" s="37"/>
      <c r="I319" s="37"/>
      <c r="J319" s="42"/>
      <c r="L319" s="37"/>
      <c r="M319" s="37"/>
      <c r="Q319" s="37"/>
      <c r="R319" s="37"/>
      <c r="V319" s="37"/>
      <c r="W319" s="37"/>
    </row>
    <row r="320" ht="15.75" customHeight="1" spans="5:23">
      <c r="E320" s="37"/>
      <c r="F320" s="37"/>
      <c r="G320" s="37"/>
      <c r="H320" s="37"/>
      <c r="I320" s="37"/>
      <c r="J320" s="42"/>
      <c r="L320" s="37"/>
      <c r="M320" s="37"/>
      <c r="Q320" s="37"/>
      <c r="R320" s="37"/>
      <c r="V320" s="37"/>
      <c r="W320" s="37"/>
    </row>
    <row r="321" ht="15.75" customHeight="1" spans="5:23">
      <c r="E321" s="37"/>
      <c r="F321" s="37"/>
      <c r="G321" s="37"/>
      <c r="H321" s="37"/>
      <c r="I321" s="37"/>
      <c r="J321" s="42"/>
      <c r="L321" s="37"/>
      <c r="M321" s="37"/>
      <c r="Q321" s="37"/>
      <c r="R321" s="37"/>
      <c r="V321" s="37"/>
      <c r="W321" s="37"/>
    </row>
    <row r="322" ht="15.75" customHeight="1" spans="5:23">
      <c r="E322" s="37"/>
      <c r="F322" s="37"/>
      <c r="G322" s="37"/>
      <c r="H322" s="37"/>
      <c r="I322" s="37"/>
      <c r="J322" s="42"/>
      <c r="L322" s="37"/>
      <c r="M322" s="37"/>
      <c r="Q322" s="37"/>
      <c r="R322" s="37"/>
      <c r="V322" s="37"/>
      <c r="W322" s="37"/>
    </row>
    <row r="323" ht="15.75" customHeight="1" spans="5:23">
      <c r="E323" s="37"/>
      <c r="F323" s="37"/>
      <c r="G323" s="37"/>
      <c r="H323" s="37"/>
      <c r="I323" s="37"/>
      <c r="J323" s="42"/>
      <c r="L323" s="37"/>
      <c r="M323" s="37"/>
      <c r="Q323" s="37"/>
      <c r="R323" s="37"/>
      <c r="V323" s="37"/>
      <c r="W323" s="37"/>
    </row>
    <row r="324" ht="15.75" customHeight="1" spans="5:23">
      <c r="E324" s="37"/>
      <c r="F324" s="37"/>
      <c r="G324" s="37"/>
      <c r="H324" s="37"/>
      <c r="I324" s="37"/>
      <c r="J324" s="42"/>
      <c r="L324" s="37"/>
      <c r="M324" s="37"/>
      <c r="Q324" s="37"/>
      <c r="R324" s="37"/>
      <c r="V324" s="37"/>
      <c r="W324" s="37"/>
    </row>
    <row r="325" ht="15.75" customHeight="1" spans="5:23">
      <c r="E325" s="37"/>
      <c r="F325" s="37"/>
      <c r="G325" s="37"/>
      <c r="H325" s="37"/>
      <c r="I325" s="37"/>
      <c r="J325" s="42"/>
      <c r="L325" s="37"/>
      <c r="M325" s="37"/>
      <c r="Q325" s="37"/>
      <c r="R325" s="37"/>
      <c r="V325" s="37"/>
      <c r="W325" s="37"/>
    </row>
    <row r="326" ht="15.75" customHeight="1" spans="5:23">
      <c r="E326" s="37"/>
      <c r="F326" s="37"/>
      <c r="G326" s="37"/>
      <c r="H326" s="37"/>
      <c r="I326" s="37"/>
      <c r="J326" s="42"/>
      <c r="L326" s="37"/>
      <c r="M326" s="37"/>
      <c r="Q326" s="37"/>
      <c r="R326" s="37"/>
      <c r="V326" s="37"/>
      <c r="W326" s="37"/>
    </row>
    <row r="327" ht="15.75" customHeight="1" spans="5:23">
      <c r="E327" s="37"/>
      <c r="F327" s="37"/>
      <c r="G327" s="37"/>
      <c r="H327" s="37"/>
      <c r="I327" s="37"/>
      <c r="J327" s="42"/>
      <c r="L327" s="37"/>
      <c r="M327" s="37"/>
      <c r="Q327" s="37"/>
      <c r="R327" s="37"/>
      <c r="V327" s="37"/>
      <c r="W327" s="37"/>
    </row>
    <row r="328" ht="15.75" customHeight="1" spans="5:23">
      <c r="E328" s="37"/>
      <c r="F328" s="37"/>
      <c r="G328" s="37"/>
      <c r="H328" s="37"/>
      <c r="I328" s="37"/>
      <c r="J328" s="42"/>
      <c r="L328" s="37"/>
      <c r="M328" s="37"/>
      <c r="Q328" s="37"/>
      <c r="R328" s="37"/>
      <c r="V328" s="37"/>
      <c r="W328" s="37"/>
    </row>
    <row r="329" ht="15.75" customHeight="1" spans="5:23">
      <c r="E329" s="37"/>
      <c r="F329" s="37"/>
      <c r="G329" s="37"/>
      <c r="H329" s="37"/>
      <c r="I329" s="37"/>
      <c r="J329" s="42"/>
      <c r="L329" s="37"/>
      <c r="M329" s="37"/>
      <c r="Q329" s="37"/>
      <c r="R329" s="37"/>
      <c r="V329" s="37"/>
      <c r="W329" s="37"/>
    </row>
    <row r="330" ht="15.75" customHeight="1" spans="5:23">
      <c r="E330" s="37"/>
      <c r="F330" s="37"/>
      <c r="G330" s="37"/>
      <c r="H330" s="37"/>
      <c r="I330" s="37"/>
      <c r="J330" s="42"/>
      <c r="L330" s="37"/>
      <c r="M330" s="37"/>
      <c r="Q330" s="37"/>
      <c r="R330" s="37"/>
      <c r="V330" s="37"/>
      <c r="W330" s="37"/>
    </row>
    <row r="331" ht="15.75" customHeight="1" spans="5:23">
      <c r="E331" s="37"/>
      <c r="F331" s="37"/>
      <c r="G331" s="37"/>
      <c r="H331" s="37"/>
      <c r="I331" s="37"/>
      <c r="J331" s="42"/>
      <c r="L331" s="37"/>
      <c r="M331" s="37"/>
      <c r="Q331" s="37"/>
      <c r="R331" s="37"/>
      <c r="V331" s="37"/>
      <c r="W331" s="37"/>
    </row>
    <row r="332" ht="15.75" customHeight="1" spans="5:23">
      <c r="E332" s="37"/>
      <c r="F332" s="37"/>
      <c r="G332" s="37"/>
      <c r="H332" s="37"/>
      <c r="I332" s="37"/>
      <c r="J332" s="42"/>
      <c r="L332" s="37"/>
      <c r="M332" s="37"/>
      <c r="Q332" s="37"/>
      <c r="R332" s="37"/>
      <c r="V332" s="37"/>
      <c r="W332" s="37"/>
    </row>
    <row r="333" ht="15.75" customHeight="1" spans="5:23">
      <c r="E333" s="37"/>
      <c r="F333" s="37"/>
      <c r="G333" s="37"/>
      <c r="H333" s="37"/>
      <c r="I333" s="37"/>
      <c r="J333" s="42"/>
      <c r="L333" s="37"/>
      <c r="M333" s="37"/>
      <c r="Q333" s="37"/>
      <c r="R333" s="37"/>
      <c r="V333" s="37"/>
      <c r="W333" s="37"/>
    </row>
    <row r="334" ht="15.75" customHeight="1" spans="5:23">
      <c r="E334" s="37"/>
      <c r="F334" s="37"/>
      <c r="G334" s="37"/>
      <c r="H334" s="37"/>
      <c r="I334" s="37"/>
      <c r="J334" s="42"/>
      <c r="L334" s="37"/>
      <c r="M334" s="37"/>
      <c r="Q334" s="37"/>
      <c r="R334" s="37"/>
      <c r="V334" s="37"/>
      <c r="W334" s="37"/>
    </row>
    <row r="335" ht="15.75" customHeight="1" spans="5:23">
      <c r="E335" s="37"/>
      <c r="F335" s="37"/>
      <c r="G335" s="37"/>
      <c r="H335" s="37"/>
      <c r="I335" s="37"/>
      <c r="J335" s="42"/>
      <c r="L335" s="37"/>
      <c r="M335" s="37"/>
      <c r="Q335" s="37"/>
      <c r="R335" s="37"/>
      <c r="V335" s="37"/>
      <c r="W335" s="37"/>
    </row>
    <row r="336" ht="15.75" customHeight="1" spans="5:23">
      <c r="E336" s="37"/>
      <c r="F336" s="37"/>
      <c r="G336" s="37"/>
      <c r="H336" s="37"/>
      <c r="I336" s="37"/>
      <c r="J336" s="42"/>
      <c r="L336" s="37"/>
      <c r="M336" s="37"/>
      <c r="Q336" s="37"/>
      <c r="R336" s="37"/>
      <c r="V336" s="37"/>
      <c r="W336" s="37"/>
    </row>
    <row r="337" ht="15.75" customHeight="1" spans="5:23">
      <c r="E337" s="37"/>
      <c r="F337" s="37"/>
      <c r="G337" s="37"/>
      <c r="H337" s="37"/>
      <c r="I337" s="37"/>
      <c r="J337" s="42"/>
      <c r="L337" s="37"/>
      <c r="M337" s="37"/>
      <c r="Q337" s="37"/>
      <c r="R337" s="37"/>
      <c r="V337" s="37"/>
      <c r="W337" s="37"/>
    </row>
    <row r="338" ht="15.75" customHeight="1" spans="5:23">
      <c r="E338" s="37"/>
      <c r="F338" s="37"/>
      <c r="G338" s="37"/>
      <c r="H338" s="37"/>
      <c r="I338" s="37"/>
      <c r="J338" s="42"/>
      <c r="L338" s="37"/>
      <c r="M338" s="37"/>
      <c r="Q338" s="37"/>
      <c r="R338" s="37"/>
      <c r="V338" s="37"/>
      <c r="W338" s="37"/>
    </row>
    <row r="339" ht="15.75" customHeight="1" spans="5:23">
      <c r="E339" s="37"/>
      <c r="F339" s="37"/>
      <c r="G339" s="37"/>
      <c r="H339" s="37"/>
      <c r="I339" s="37"/>
      <c r="J339" s="42"/>
      <c r="L339" s="37"/>
      <c r="M339" s="37"/>
      <c r="Q339" s="37"/>
      <c r="R339" s="37"/>
      <c r="V339" s="37"/>
      <c r="W339" s="37"/>
    </row>
    <row r="340" ht="15.75" customHeight="1" spans="5:23">
      <c r="E340" s="37"/>
      <c r="F340" s="37"/>
      <c r="G340" s="37"/>
      <c r="H340" s="37"/>
      <c r="I340" s="37"/>
      <c r="J340" s="42"/>
      <c r="L340" s="37"/>
      <c r="M340" s="37"/>
      <c r="Q340" s="37"/>
      <c r="R340" s="37"/>
      <c r="V340" s="37"/>
      <c r="W340" s="37"/>
    </row>
    <row r="341" ht="15.75" customHeight="1" spans="5:23">
      <c r="E341" s="37"/>
      <c r="F341" s="37"/>
      <c r="G341" s="37"/>
      <c r="H341" s="37"/>
      <c r="I341" s="37"/>
      <c r="J341" s="42"/>
      <c r="L341" s="37"/>
      <c r="M341" s="37"/>
      <c r="Q341" s="37"/>
      <c r="R341" s="37"/>
      <c r="V341" s="37"/>
      <c r="W341" s="37"/>
    </row>
    <row r="342" ht="15.75" customHeight="1" spans="5:23">
      <c r="E342" s="37"/>
      <c r="F342" s="37"/>
      <c r="G342" s="37"/>
      <c r="H342" s="37"/>
      <c r="I342" s="37"/>
      <c r="J342" s="42"/>
      <c r="L342" s="37"/>
      <c r="M342" s="37"/>
      <c r="Q342" s="37"/>
      <c r="R342" s="37"/>
      <c r="V342" s="37"/>
      <c r="W342" s="37"/>
    </row>
    <row r="343" ht="15.75" customHeight="1" spans="5:23">
      <c r="E343" s="37"/>
      <c r="F343" s="37"/>
      <c r="G343" s="37"/>
      <c r="H343" s="37"/>
      <c r="I343" s="37"/>
      <c r="J343" s="42"/>
      <c r="L343" s="37"/>
      <c r="M343" s="37"/>
      <c r="Q343" s="37"/>
      <c r="R343" s="37"/>
      <c r="V343" s="37"/>
      <c r="W343" s="37"/>
    </row>
    <row r="344" ht="15.75" customHeight="1" spans="5:23">
      <c r="E344" s="37"/>
      <c r="F344" s="37"/>
      <c r="G344" s="37"/>
      <c r="H344" s="37"/>
      <c r="I344" s="37"/>
      <c r="J344" s="42"/>
      <c r="L344" s="37"/>
      <c r="M344" s="37"/>
      <c r="Q344" s="37"/>
      <c r="R344" s="37"/>
      <c r="V344" s="37"/>
      <c r="W344" s="37"/>
    </row>
    <row r="345" ht="15.75" customHeight="1" spans="5:23">
      <c r="E345" s="37"/>
      <c r="F345" s="37"/>
      <c r="G345" s="37"/>
      <c r="H345" s="37"/>
      <c r="I345" s="37"/>
      <c r="J345" s="42"/>
      <c r="L345" s="37"/>
      <c r="M345" s="37"/>
      <c r="Q345" s="37"/>
      <c r="R345" s="37"/>
      <c r="V345" s="37"/>
      <c r="W345" s="37"/>
    </row>
    <row r="346" ht="15.75" customHeight="1" spans="5:23">
      <c r="E346" s="37"/>
      <c r="F346" s="37"/>
      <c r="G346" s="37"/>
      <c r="H346" s="37"/>
      <c r="I346" s="37"/>
      <c r="J346" s="42"/>
      <c r="L346" s="37"/>
      <c r="M346" s="37"/>
      <c r="Q346" s="37"/>
      <c r="R346" s="37"/>
      <c r="V346" s="37"/>
      <c r="W346" s="37"/>
    </row>
    <row r="347" ht="15.75" customHeight="1" spans="5:23">
      <c r="E347" s="37"/>
      <c r="F347" s="37"/>
      <c r="G347" s="37"/>
      <c r="H347" s="37"/>
      <c r="I347" s="37"/>
      <c r="J347" s="42"/>
      <c r="L347" s="37"/>
      <c r="M347" s="37"/>
      <c r="Q347" s="37"/>
      <c r="R347" s="37"/>
      <c r="V347" s="37"/>
      <c r="W347" s="37"/>
    </row>
    <row r="348" ht="15.75" customHeight="1" spans="5:23">
      <c r="E348" s="37"/>
      <c r="F348" s="37"/>
      <c r="G348" s="37"/>
      <c r="H348" s="37"/>
      <c r="I348" s="37"/>
      <c r="J348" s="42"/>
      <c r="L348" s="37"/>
      <c r="M348" s="37"/>
      <c r="Q348" s="37"/>
      <c r="R348" s="37"/>
      <c r="V348" s="37"/>
      <c r="W348" s="37"/>
    </row>
    <row r="349" ht="15.75" customHeight="1" spans="5:23">
      <c r="E349" s="37"/>
      <c r="F349" s="37"/>
      <c r="G349" s="37"/>
      <c r="H349" s="37"/>
      <c r="I349" s="37"/>
      <c r="J349" s="42"/>
      <c r="L349" s="37"/>
      <c r="M349" s="37"/>
      <c r="Q349" s="37"/>
      <c r="R349" s="37"/>
      <c r="V349" s="37"/>
      <c r="W349" s="37"/>
    </row>
    <row r="350" ht="15.75" customHeight="1" spans="5:23">
      <c r="E350" s="37"/>
      <c r="F350" s="37"/>
      <c r="G350" s="37"/>
      <c r="H350" s="37"/>
      <c r="I350" s="37"/>
      <c r="J350" s="42"/>
      <c r="L350" s="37"/>
      <c r="M350" s="37"/>
      <c r="Q350" s="37"/>
      <c r="R350" s="37"/>
      <c r="V350" s="37"/>
      <c r="W350" s="37"/>
    </row>
    <row r="351" ht="15.75" customHeight="1" spans="5:23">
      <c r="E351" s="37"/>
      <c r="F351" s="37"/>
      <c r="G351" s="37"/>
      <c r="H351" s="37"/>
      <c r="I351" s="37"/>
      <c r="J351" s="42"/>
      <c r="L351" s="37"/>
      <c r="M351" s="37"/>
      <c r="Q351" s="37"/>
      <c r="R351" s="37"/>
      <c r="V351" s="37"/>
      <c r="W351" s="37"/>
    </row>
    <row r="352" ht="15.75" customHeight="1" spans="5:23">
      <c r="E352" s="37"/>
      <c r="F352" s="37"/>
      <c r="G352" s="37"/>
      <c r="H352" s="37"/>
      <c r="I352" s="37"/>
      <c r="J352" s="42"/>
      <c r="L352" s="37"/>
      <c r="M352" s="37"/>
      <c r="Q352" s="37"/>
      <c r="R352" s="37"/>
      <c r="V352" s="37"/>
      <c r="W352" s="37"/>
    </row>
    <row r="353" ht="15.75" customHeight="1" spans="5:23">
      <c r="E353" s="37"/>
      <c r="F353" s="37"/>
      <c r="G353" s="37"/>
      <c r="H353" s="37"/>
      <c r="I353" s="37"/>
      <c r="J353" s="42"/>
      <c r="L353" s="37"/>
      <c r="M353" s="37"/>
      <c r="Q353" s="37"/>
      <c r="R353" s="37"/>
      <c r="V353" s="37"/>
      <c r="W353" s="37"/>
    </row>
    <row r="354" ht="15.75" customHeight="1" spans="5:23">
      <c r="E354" s="37"/>
      <c r="F354" s="37"/>
      <c r="G354" s="37"/>
      <c r="H354" s="37"/>
      <c r="I354" s="37"/>
      <c r="J354" s="42"/>
      <c r="L354" s="37"/>
      <c r="M354" s="37"/>
      <c r="Q354" s="37"/>
      <c r="R354" s="37"/>
      <c r="V354" s="37"/>
      <c r="W354" s="37"/>
    </row>
    <row r="355" ht="15.75" customHeight="1" spans="5:23">
      <c r="E355" s="37"/>
      <c r="F355" s="37"/>
      <c r="G355" s="37"/>
      <c r="H355" s="37"/>
      <c r="I355" s="37"/>
      <c r="J355" s="42"/>
      <c r="L355" s="37"/>
      <c r="M355" s="37"/>
      <c r="Q355" s="37"/>
      <c r="R355" s="37"/>
      <c r="V355" s="37"/>
      <c r="W355" s="37"/>
    </row>
    <row r="356" ht="15.75" customHeight="1" spans="5:23">
      <c r="E356" s="37"/>
      <c r="F356" s="37"/>
      <c r="G356" s="37"/>
      <c r="H356" s="37"/>
      <c r="I356" s="37"/>
      <c r="J356" s="42"/>
      <c r="L356" s="37"/>
      <c r="M356" s="37"/>
      <c r="Q356" s="37"/>
      <c r="R356" s="37"/>
      <c r="V356" s="37"/>
      <c r="W356" s="37"/>
    </row>
    <row r="357" ht="15.75" customHeight="1" spans="5:23">
      <c r="E357" s="37"/>
      <c r="F357" s="37"/>
      <c r="G357" s="37"/>
      <c r="H357" s="37"/>
      <c r="I357" s="37"/>
      <c r="J357" s="42"/>
      <c r="L357" s="37"/>
      <c r="M357" s="37"/>
      <c r="Q357" s="37"/>
      <c r="R357" s="37"/>
      <c r="V357" s="37"/>
      <c r="W357" s="37"/>
    </row>
    <row r="358" ht="15.75" customHeight="1" spans="5:23">
      <c r="E358" s="37"/>
      <c r="F358" s="37"/>
      <c r="G358" s="37"/>
      <c r="H358" s="37"/>
      <c r="I358" s="37"/>
      <c r="J358" s="42"/>
      <c r="L358" s="37"/>
      <c r="M358" s="37"/>
      <c r="Q358" s="37"/>
      <c r="R358" s="37"/>
      <c r="V358" s="37"/>
      <c r="W358" s="37"/>
    </row>
    <row r="359" ht="15.75" customHeight="1" spans="5:23">
      <c r="E359" s="37"/>
      <c r="F359" s="37"/>
      <c r="G359" s="37"/>
      <c r="H359" s="37"/>
      <c r="I359" s="37"/>
      <c r="J359" s="42"/>
      <c r="L359" s="37"/>
      <c r="M359" s="37"/>
      <c r="Q359" s="37"/>
      <c r="R359" s="37"/>
      <c r="V359" s="37"/>
      <c r="W359" s="37"/>
    </row>
    <row r="360" ht="15.75" customHeight="1" spans="5:23">
      <c r="E360" s="37"/>
      <c r="F360" s="37"/>
      <c r="G360" s="37"/>
      <c r="H360" s="37"/>
      <c r="I360" s="37"/>
      <c r="J360" s="42"/>
      <c r="L360" s="37"/>
      <c r="M360" s="37"/>
      <c r="Q360" s="37"/>
      <c r="R360" s="37"/>
      <c r="V360" s="37"/>
      <c r="W360" s="37"/>
    </row>
    <row r="361" ht="15.75" customHeight="1" spans="5:23">
      <c r="E361" s="37"/>
      <c r="F361" s="37"/>
      <c r="G361" s="37"/>
      <c r="H361" s="37"/>
      <c r="I361" s="37"/>
      <c r="J361" s="42"/>
      <c r="L361" s="37"/>
      <c r="M361" s="37"/>
      <c r="Q361" s="37"/>
      <c r="R361" s="37"/>
      <c r="V361" s="37"/>
      <c r="W361" s="37"/>
    </row>
    <row r="362" ht="15.75" customHeight="1" spans="5:23">
      <c r="E362" s="37"/>
      <c r="F362" s="37"/>
      <c r="G362" s="37"/>
      <c r="H362" s="37"/>
      <c r="I362" s="37"/>
      <c r="J362" s="42"/>
      <c r="L362" s="37"/>
      <c r="M362" s="37"/>
      <c r="Q362" s="37"/>
      <c r="R362" s="37"/>
      <c r="V362" s="37"/>
      <c r="W362" s="37"/>
    </row>
    <row r="363" ht="15.75" customHeight="1" spans="5:23">
      <c r="E363" s="37"/>
      <c r="F363" s="37"/>
      <c r="G363" s="37"/>
      <c r="H363" s="37"/>
      <c r="I363" s="37"/>
      <c r="J363" s="42"/>
      <c r="L363" s="37"/>
      <c r="M363" s="37"/>
      <c r="Q363" s="37"/>
      <c r="R363" s="37"/>
      <c r="V363" s="37"/>
      <c r="W363" s="37"/>
    </row>
    <row r="364" ht="15.75" customHeight="1" spans="5:23">
      <c r="E364" s="37"/>
      <c r="F364" s="37"/>
      <c r="G364" s="37"/>
      <c r="H364" s="37"/>
      <c r="I364" s="37"/>
      <c r="J364" s="42"/>
      <c r="L364" s="37"/>
      <c r="M364" s="37"/>
      <c r="Q364" s="37"/>
      <c r="R364" s="37"/>
      <c r="V364" s="37"/>
      <c r="W364" s="37"/>
    </row>
    <row r="365" ht="15.75" customHeight="1" spans="5:23">
      <c r="E365" s="37"/>
      <c r="F365" s="37"/>
      <c r="G365" s="37"/>
      <c r="H365" s="37"/>
      <c r="I365" s="37"/>
      <c r="J365" s="42"/>
      <c r="L365" s="37"/>
      <c r="M365" s="37"/>
      <c r="Q365" s="37"/>
      <c r="R365" s="37"/>
      <c r="V365" s="37"/>
      <c r="W365" s="37"/>
    </row>
    <row r="366" ht="15.75" customHeight="1" spans="5:23">
      <c r="E366" s="37"/>
      <c r="F366" s="37"/>
      <c r="G366" s="37"/>
      <c r="H366" s="37"/>
      <c r="I366" s="37"/>
      <c r="J366" s="42"/>
      <c r="L366" s="37"/>
      <c r="M366" s="37"/>
      <c r="Q366" s="37"/>
      <c r="R366" s="37"/>
      <c r="V366" s="37"/>
      <c r="W366" s="37"/>
    </row>
    <row r="367" ht="15.75" customHeight="1" spans="5:23">
      <c r="E367" s="37"/>
      <c r="F367" s="37"/>
      <c r="G367" s="37"/>
      <c r="H367" s="37"/>
      <c r="I367" s="37"/>
      <c r="J367" s="42"/>
      <c r="L367" s="37"/>
      <c r="M367" s="37"/>
      <c r="Q367" s="37"/>
      <c r="R367" s="37"/>
      <c r="V367" s="37"/>
      <c r="W367" s="37"/>
    </row>
    <row r="368" ht="15.75" customHeight="1" spans="5:23">
      <c r="E368" s="37"/>
      <c r="F368" s="37"/>
      <c r="G368" s="37"/>
      <c r="H368" s="37"/>
      <c r="I368" s="37"/>
      <c r="J368" s="42"/>
      <c r="L368" s="37"/>
      <c r="M368" s="37"/>
      <c r="Q368" s="37"/>
      <c r="R368" s="37"/>
      <c r="V368" s="37"/>
      <c r="W368" s="37"/>
    </row>
    <row r="369" ht="15.75" customHeight="1" spans="5:23">
      <c r="E369" s="37"/>
      <c r="F369" s="37"/>
      <c r="G369" s="37"/>
      <c r="H369" s="37"/>
      <c r="I369" s="37"/>
      <c r="J369" s="42"/>
      <c r="L369" s="37"/>
      <c r="M369" s="37"/>
      <c r="Q369" s="37"/>
      <c r="R369" s="37"/>
      <c r="V369" s="37"/>
      <c r="W369" s="37"/>
    </row>
    <row r="370" ht="15.75" customHeight="1" spans="5:23">
      <c r="E370" s="37"/>
      <c r="F370" s="37"/>
      <c r="G370" s="37"/>
      <c r="H370" s="37"/>
      <c r="I370" s="37"/>
      <c r="J370" s="42"/>
      <c r="L370" s="37"/>
      <c r="M370" s="37"/>
      <c r="Q370" s="37"/>
      <c r="R370" s="37"/>
      <c r="V370" s="37"/>
      <c r="W370" s="37"/>
    </row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conditionalFormatting sqref="B34;A2:A174">
    <cfRule type="cellIs" dxfId="0" priority="1" operator="greaterThanOrEqual">
      <formula>72</formula>
    </cfRule>
    <cfRule type="cellIs" dxfId="1" priority="2" operator="greaterThanOrEqual">
      <formula>40</formula>
    </cfRule>
  </conditionalFormatting>
  <pageMargins left="0.7" right="0.7" top="0.75" bottom="0.75" header="0" footer="0"/>
  <pageSetup paperSize="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71"/>
  <sheetViews>
    <sheetView workbookViewId="0">
      <selection activeCell="B4" sqref="B4"/>
    </sheetView>
  </sheetViews>
  <sheetFormatPr defaultColWidth="12.625" defaultRowHeight="15" customHeight="1"/>
  <cols>
    <col min="2" max="2" width="19.625" customWidth="1"/>
    <col min="3" max="3" width="18.125" customWidth="1"/>
    <col min="4" max="4" width="13.375" customWidth="1"/>
    <col min="5" max="5" width="10.25" customWidth="1"/>
    <col min="6" max="6" width="18.125" customWidth="1"/>
    <col min="7" max="7" width="18.625" customWidth="1"/>
    <col min="8" max="8" width="9.375" customWidth="1"/>
    <col min="9" max="9" width="8" customWidth="1"/>
    <col min="10" max="10" width="11.875" customWidth="1"/>
    <col min="11" max="11" width="19" customWidth="1"/>
    <col min="12" max="12" width="19.125" customWidth="1"/>
    <col min="13" max="13" width="8" customWidth="1"/>
    <col min="14" max="14" width="7.625" customWidth="1"/>
    <col min="15" max="15" width="11" customWidth="1"/>
    <col min="16" max="16" width="13.75" customWidth="1"/>
    <col min="17" max="17" width="19" customWidth="1"/>
    <col min="18" max="19" width="7.625" customWidth="1"/>
    <col min="20" max="27" width="14.375" customWidth="1"/>
  </cols>
  <sheetData>
    <row r="1" ht="15.75" spans="1:14">
      <c r="A1" t="s">
        <v>4698</v>
      </c>
      <c r="B1" s="1" t="s">
        <v>2</v>
      </c>
      <c r="C1" s="1" t="s">
        <v>1365</v>
      </c>
      <c r="D1" s="1" t="s">
        <v>1366</v>
      </c>
      <c r="E1" s="2" t="s">
        <v>4</v>
      </c>
      <c r="F1" s="3" t="s">
        <v>5</v>
      </c>
      <c r="G1" s="2" t="s">
        <v>3150</v>
      </c>
      <c r="H1" s="2" t="s">
        <v>7</v>
      </c>
      <c r="I1" s="2" t="s">
        <v>4698</v>
      </c>
      <c r="J1" s="19" t="s">
        <v>4</v>
      </c>
      <c r="K1" s="20" t="s">
        <v>5</v>
      </c>
      <c r="L1" s="19" t="s">
        <v>3150</v>
      </c>
      <c r="M1" s="19" t="s">
        <v>7</v>
      </c>
      <c r="N1" s="21" t="s">
        <v>5221</v>
      </c>
    </row>
    <row r="2" ht="15.75" spans="1:19">
      <c r="A2" s="26">
        <f>I2+N2+S2+X2+AB2</f>
        <v>61</v>
      </c>
      <c r="B2" s="27" t="s">
        <v>5222</v>
      </c>
      <c r="C2" s="27" t="s">
        <v>5223</v>
      </c>
      <c r="D2" s="27" t="s">
        <v>5224</v>
      </c>
      <c r="E2" s="28">
        <v>12</v>
      </c>
      <c r="F2" s="29" t="s">
        <v>5225</v>
      </c>
      <c r="G2" s="28"/>
      <c r="H2" s="28">
        <v>12</v>
      </c>
      <c r="I2" s="28">
        <v>12</v>
      </c>
      <c r="J2" s="37" t="s">
        <v>596</v>
      </c>
      <c r="K2" s="38" t="s">
        <v>5226</v>
      </c>
      <c r="L2" s="39" t="s">
        <v>3338</v>
      </c>
      <c r="M2" s="39" t="s">
        <v>5227</v>
      </c>
      <c r="N2" s="39">
        <v>31</v>
      </c>
      <c r="O2" s="39"/>
      <c r="P2" s="6" t="s">
        <v>5228</v>
      </c>
      <c r="Q2" s="5" t="s">
        <v>4561</v>
      </c>
      <c r="R2" s="5" t="s">
        <v>909</v>
      </c>
      <c r="S2" s="5">
        <v>18</v>
      </c>
    </row>
    <row r="3" ht="18" customHeight="1" spans="1:19">
      <c r="A3" s="26">
        <f>I3+N3+S3+X3+AB3</f>
        <v>59</v>
      </c>
      <c r="B3" s="27" t="s">
        <v>5229</v>
      </c>
      <c r="C3" s="27" t="s">
        <v>5230</v>
      </c>
      <c r="D3" s="27" t="s">
        <v>1638</v>
      </c>
      <c r="E3" s="28" t="s">
        <v>596</v>
      </c>
      <c r="F3" s="29" t="s">
        <v>1129</v>
      </c>
      <c r="G3" s="28" t="s">
        <v>1826</v>
      </c>
      <c r="H3" s="28" t="s">
        <v>2149</v>
      </c>
      <c r="I3" s="28">
        <v>24</v>
      </c>
      <c r="J3" s="40" t="s">
        <v>596</v>
      </c>
      <c r="K3" s="41" t="s">
        <v>5231</v>
      </c>
      <c r="L3" s="40" t="s">
        <v>5232</v>
      </c>
      <c r="M3" s="37">
        <v>20</v>
      </c>
      <c r="N3">
        <v>20</v>
      </c>
      <c r="P3" s="6" t="s">
        <v>5233</v>
      </c>
      <c r="Q3" s="5" t="s">
        <v>4790</v>
      </c>
      <c r="R3" s="5">
        <v>15</v>
      </c>
      <c r="S3" s="5">
        <v>15</v>
      </c>
    </row>
    <row r="4" spans="1:13">
      <c r="A4" s="26">
        <f t="shared" ref="A3:A52" si="0">I4+N4+S4+X4+AB4</f>
        <v>12</v>
      </c>
      <c r="B4" s="27" t="s">
        <v>5234</v>
      </c>
      <c r="C4" s="27" t="s">
        <v>5235</v>
      </c>
      <c r="D4" s="27" t="s">
        <v>5236</v>
      </c>
      <c r="E4" s="28" t="s">
        <v>596</v>
      </c>
      <c r="F4" s="29" t="s">
        <v>5237</v>
      </c>
      <c r="G4" s="28" t="s">
        <v>5238</v>
      </c>
      <c r="H4" s="28" t="s">
        <v>2382</v>
      </c>
      <c r="I4" s="28">
        <v>12</v>
      </c>
      <c r="J4" s="37"/>
      <c r="K4" s="42"/>
      <c r="L4" s="37"/>
      <c r="M4" s="37"/>
    </row>
    <row r="5" spans="1:13">
      <c r="A5" s="26">
        <f t="shared" si="0"/>
        <v>36</v>
      </c>
      <c r="B5" s="27" t="s">
        <v>5239</v>
      </c>
      <c r="C5" s="27" t="s">
        <v>5240</v>
      </c>
      <c r="D5" s="27" t="s">
        <v>5241</v>
      </c>
      <c r="E5" s="28" t="s">
        <v>596</v>
      </c>
      <c r="F5" s="29" t="s">
        <v>5242</v>
      </c>
      <c r="G5" s="28" t="s">
        <v>3166</v>
      </c>
      <c r="H5" s="28" t="s">
        <v>5243</v>
      </c>
      <c r="I5" s="28">
        <v>36</v>
      </c>
      <c r="J5" s="37"/>
      <c r="K5" s="42"/>
      <c r="L5" s="37"/>
      <c r="M5" s="37"/>
    </row>
    <row r="6" spans="1:13">
      <c r="A6" s="26">
        <f t="shared" si="0"/>
        <v>10</v>
      </c>
      <c r="B6" s="27" t="s">
        <v>5244</v>
      </c>
      <c r="C6" s="27" t="s">
        <v>5245</v>
      </c>
      <c r="D6" s="27" t="s">
        <v>5246</v>
      </c>
      <c r="E6" s="28" t="s">
        <v>596</v>
      </c>
      <c r="F6" s="29" t="s">
        <v>1415</v>
      </c>
      <c r="G6" s="28" t="s">
        <v>2793</v>
      </c>
      <c r="H6" s="28" t="s">
        <v>663</v>
      </c>
      <c r="I6" s="28">
        <v>10</v>
      </c>
      <c r="J6" s="37" t="s">
        <v>596</v>
      </c>
      <c r="K6" s="42" t="s">
        <v>1415</v>
      </c>
      <c r="L6" s="37" t="s">
        <v>3166</v>
      </c>
      <c r="M6" s="37" t="s">
        <v>5247</v>
      </c>
    </row>
    <row r="7" spans="1:13">
      <c r="A7" s="26">
        <f t="shared" si="0"/>
        <v>12</v>
      </c>
      <c r="B7" s="27" t="s">
        <v>5239</v>
      </c>
      <c r="C7" s="27" t="s">
        <v>5240</v>
      </c>
      <c r="D7" s="27" t="s">
        <v>5241</v>
      </c>
      <c r="E7" s="28" t="s">
        <v>596</v>
      </c>
      <c r="F7" s="29" t="s">
        <v>5248</v>
      </c>
      <c r="G7" s="28" t="s">
        <v>2833</v>
      </c>
      <c r="H7" s="28" t="s">
        <v>2834</v>
      </c>
      <c r="I7" s="28">
        <v>12</v>
      </c>
      <c r="J7" s="37" t="s">
        <v>596</v>
      </c>
      <c r="K7" s="42" t="s">
        <v>5249</v>
      </c>
      <c r="L7" s="37" t="s">
        <v>3166</v>
      </c>
      <c r="M7" s="37" t="s">
        <v>2149</v>
      </c>
    </row>
    <row r="8" spans="1:13">
      <c r="A8" s="26">
        <f t="shared" si="0"/>
        <v>32</v>
      </c>
      <c r="B8" s="27" t="s">
        <v>5250</v>
      </c>
      <c r="C8" s="27" t="s">
        <v>5251</v>
      </c>
      <c r="D8" s="27" t="s">
        <v>2046</v>
      </c>
      <c r="E8" s="28" t="s">
        <v>596</v>
      </c>
      <c r="F8" s="29" t="s">
        <v>5252</v>
      </c>
      <c r="G8" s="28" t="s">
        <v>5253</v>
      </c>
      <c r="H8" s="28" t="s">
        <v>2528</v>
      </c>
      <c r="I8" s="28">
        <v>32</v>
      </c>
      <c r="J8" s="37"/>
      <c r="K8" s="42"/>
      <c r="L8" s="37"/>
      <c r="M8" s="37"/>
    </row>
    <row r="9" spans="1:13">
      <c r="A9" s="26">
        <f t="shared" si="0"/>
        <v>40</v>
      </c>
      <c r="B9" s="27" t="s">
        <v>5254</v>
      </c>
      <c r="C9" s="27" t="s">
        <v>5255</v>
      </c>
      <c r="D9" s="27" t="s">
        <v>5256</v>
      </c>
      <c r="E9" s="28" t="s">
        <v>596</v>
      </c>
      <c r="F9" s="29" t="s">
        <v>5257</v>
      </c>
      <c r="G9" s="28" t="s">
        <v>5258</v>
      </c>
      <c r="H9" s="28" t="s">
        <v>1901</v>
      </c>
      <c r="I9" s="28">
        <v>40</v>
      </c>
      <c r="J9" s="37"/>
      <c r="K9" s="42"/>
      <c r="L9" s="37"/>
      <c r="M9" s="37"/>
    </row>
    <row r="10" spans="1:13">
      <c r="A10" s="26">
        <f t="shared" si="0"/>
        <v>40</v>
      </c>
      <c r="B10" s="27" t="s">
        <v>5259</v>
      </c>
      <c r="C10" s="27" t="s">
        <v>5260</v>
      </c>
      <c r="D10" s="27" t="s">
        <v>5261</v>
      </c>
      <c r="E10" s="28" t="s">
        <v>596</v>
      </c>
      <c r="F10" s="29" t="s">
        <v>5262</v>
      </c>
      <c r="G10" s="28" t="s">
        <v>5263</v>
      </c>
      <c r="H10" s="28" t="s">
        <v>1448</v>
      </c>
      <c r="I10" s="28">
        <v>40</v>
      </c>
      <c r="J10" s="37"/>
      <c r="K10" s="42"/>
      <c r="L10" s="37"/>
      <c r="M10" s="37"/>
    </row>
    <row r="11" spans="1:13">
      <c r="A11" s="26">
        <f t="shared" si="0"/>
        <v>0</v>
      </c>
      <c r="B11" s="30" t="s">
        <v>5264</v>
      </c>
      <c r="C11" s="27" t="s">
        <v>5265</v>
      </c>
      <c r="D11" s="27" t="s">
        <v>4241</v>
      </c>
      <c r="E11" s="28" t="s">
        <v>596</v>
      </c>
      <c r="F11" s="29" t="s">
        <v>5266</v>
      </c>
      <c r="G11" s="28" t="s">
        <v>3166</v>
      </c>
      <c r="H11" s="28" t="s">
        <v>3666</v>
      </c>
      <c r="I11" s="28"/>
      <c r="J11" s="37"/>
      <c r="K11" s="42"/>
      <c r="L11" s="37"/>
      <c r="M11" s="37"/>
    </row>
    <row r="12" spans="1:14">
      <c r="A12" s="26">
        <f t="shared" si="0"/>
        <v>12</v>
      </c>
      <c r="B12" s="31" t="s">
        <v>5267</v>
      </c>
      <c r="C12" s="14" t="s">
        <v>5268</v>
      </c>
      <c r="D12" s="14" t="s">
        <v>5269</v>
      </c>
      <c r="E12" s="28">
        <v>12</v>
      </c>
      <c r="F12" s="18" t="s">
        <v>4033</v>
      </c>
      <c r="H12" s="32">
        <v>12</v>
      </c>
      <c r="I12" s="32">
        <v>12</v>
      </c>
      <c r="J12" s="43"/>
      <c r="K12" s="43"/>
      <c r="L12" s="43"/>
      <c r="M12" s="43"/>
      <c r="N12" s="43"/>
    </row>
    <row r="13" spans="1:9">
      <c r="A13" s="26">
        <f t="shared" si="0"/>
        <v>12</v>
      </c>
      <c r="B13" s="31" t="s">
        <v>5270</v>
      </c>
      <c r="C13" s="14" t="s">
        <v>2040</v>
      </c>
      <c r="D13" s="14" t="s">
        <v>3747</v>
      </c>
      <c r="E13" s="28">
        <v>12</v>
      </c>
      <c r="F13" s="18" t="s">
        <v>4033</v>
      </c>
      <c r="H13" s="32">
        <v>12</v>
      </c>
      <c r="I13" s="32">
        <v>12</v>
      </c>
    </row>
    <row r="14" spans="1:9">
      <c r="A14" s="26">
        <f t="shared" si="0"/>
        <v>12</v>
      </c>
      <c r="B14" s="31" t="s">
        <v>5271</v>
      </c>
      <c r="C14" s="14" t="s">
        <v>5272</v>
      </c>
      <c r="D14" s="14" t="s">
        <v>5273</v>
      </c>
      <c r="E14" s="28">
        <v>12</v>
      </c>
      <c r="F14" s="18" t="s">
        <v>4033</v>
      </c>
      <c r="H14" s="33">
        <v>12</v>
      </c>
      <c r="I14" s="33">
        <v>12</v>
      </c>
    </row>
    <row r="15" spans="1:9">
      <c r="A15" s="26">
        <f t="shared" si="0"/>
        <v>12</v>
      </c>
      <c r="B15" s="31" t="s">
        <v>5274</v>
      </c>
      <c r="C15" s="14" t="s">
        <v>5275</v>
      </c>
      <c r="D15" s="14" t="s">
        <v>1534</v>
      </c>
      <c r="E15" s="28">
        <v>12</v>
      </c>
      <c r="F15" s="18" t="s">
        <v>4033</v>
      </c>
      <c r="H15" s="32">
        <v>12</v>
      </c>
      <c r="I15" s="32">
        <v>12</v>
      </c>
    </row>
    <row r="16" spans="1:9">
      <c r="A16" s="26">
        <f t="shared" si="0"/>
        <v>12</v>
      </c>
      <c r="B16" s="31" t="s">
        <v>5276</v>
      </c>
      <c r="C16" s="14" t="s">
        <v>5277</v>
      </c>
      <c r="D16" s="14" t="s">
        <v>5278</v>
      </c>
      <c r="E16" s="28">
        <v>12</v>
      </c>
      <c r="F16" s="18" t="s">
        <v>4033</v>
      </c>
      <c r="H16" s="32">
        <v>12</v>
      </c>
      <c r="I16" s="32">
        <v>12</v>
      </c>
    </row>
    <row r="17" spans="1:9">
      <c r="A17" s="26">
        <f t="shared" si="0"/>
        <v>12</v>
      </c>
      <c r="B17" s="31" t="s">
        <v>5279</v>
      </c>
      <c r="C17" s="14" t="s">
        <v>5280</v>
      </c>
      <c r="D17" s="14" t="s">
        <v>1526</v>
      </c>
      <c r="E17" s="28">
        <v>12</v>
      </c>
      <c r="F17" s="18" t="s">
        <v>4033</v>
      </c>
      <c r="H17" s="32">
        <v>12</v>
      </c>
      <c r="I17" s="32">
        <v>12</v>
      </c>
    </row>
    <row r="18" ht="15.75" customHeight="1" spans="1:9">
      <c r="A18" s="26">
        <f t="shared" si="0"/>
        <v>6</v>
      </c>
      <c r="B18" s="31" t="s">
        <v>5281</v>
      </c>
      <c r="C18" s="14" t="s">
        <v>5282</v>
      </c>
      <c r="D18" s="14" t="s">
        <v>5283</v>
      </c>
      <c r="E18" s="28">
        <v>12</v>
      </c>
      <c r="F18" s="18" t="s">
        <v>4033</v>
      </c>
      <c r="H18" s="32">
        <v>6</v>
      </c>
      <c r="I18" s="32">
        <v>6</v>
      </c>
    </row>
    <row r="19" ht="15.75" customHeight="1" spans="1:9">
      <c r="A19" s="26">
        <f t="shared" si="0"/>
        <v>12</v>
      </c>
      <c r="B19" s="31" t="s">
        <v>5284</v>
      </c>
      <c r="C19" s="14" t="s">
        <v>5285</v>
      </c>
      <c r="D19" s="14" t="s">
        <v>5286</v>
      </c>
      <c r="E19" s="28">
        <v>12</v>
      </c>
      <c r="F19" s="18" t="s">
        <v>4033</v>
      </c>
      <c r="H19" s="32">
        <v>12</v>
      </c>
      <c r="I19" s="32">
        <v>12</v>
      </c>
    </row>
    <row r="20" ht="15.75" customHeight="1" spans="1:9">
      <c r="A20" s="26">
        <f t="shared" si="0"/>
        <v>12</v>
      </c>
      <c r="B20" s="31" t="s">
        <v>5287</v>
      </c>
      <c r="C20" s="14" t="s">
        <v>5288</v>
      </c>
      <c r="D20" s="14" t="s">
        <v>1968</v>
      </c>
      <c r="E20" s="28">
        <v>12</v>
      </c>
      <c r="F20" s="18" t="s">
        <v>4033</v>
      </c>
      <c r="H20" s="32">
        <v>12</v>
      </c>
      <c r="I20" s="32">
        <v>12</v>
      </c>
    </row>
    <row r="21" ht="15.75" customHeight="1" spans="1:9">
      <c r="A21" s="26">
        <f t="shared" si="0"/>
        <v>12</v>
      </c>
      <c r="B21" s="31" t="s">
        <v>5289</v>
      </c>
      <c r="C21" s="14" t="s">
        <v>5290</v>
      </c>
      <c r="D21" s="14" t="s">
        <v>5291</v>
      </c>
      <c r="E21" s="28">
        <v>12</v>
      </c>
      <c r="F21" s="18" t="s">
        <v>4033</v>
      </c>
      <c r="H21" s="32">
        <v>12</v>
      </c>
      <c r="I21" s="32">
        <v>12</v>
      </c>
    </row>
    <row r="22" ht="15.75" customHeight="1" spans="1:9">
      <c r="A22" s="26">
        <f t="shared" si="0"/>
        <v>12</v>
      </c>
      <c r="B22" s="31" t="s">
        <v>5292</v>
      </c>
      <c r="C22" s="14" t="s">
        <v>5293</v>
      </c>
      <c r="D22" s="14" t="s">
        <v>5294</v>
      </c>
      <c r="E22" s="28">
        <v>12</v>
      </c>
      <c r="F22" s="18" t="s">
        <v>4033</v>
      </c>
      <c r="H22" s="32">
        <v>12</v>
      </c>
      <c r="I22" s="32">
        <v>12</v>
      </c>
    </row>
    <row r="23" ht="15.75" customHeight="1" spans="1:9">
      <c r="A23" s="26">
        <f t="shared" si="0"/>
        <v>10</v>
      </c>
      <c r="B23" s="31" t="s">
        <v>5295</v>
      </c>
      <c r="C23" s="14" t="s">
        <v>4948</v>
      </c>
      <c r="D23" s="14" t="s">
        <v>5296</v>
      </c>
      <c r="E23" s="28">
        <v>12</v>
      </c>
      <c r="F23" s="18" t="s">
        <v>4033</v>
      </c>
      <c r="H23" s="32">
        <v>10</v>
      </c>
      <c r="I23" s="32">
        <v>10</v>
      </c>
    </row>
    <row r="24" ht="15.75" customHeight="1" spans="1:9">
      <c r="A24" s="26">
        <f t="shared" si="0"/>
        <v>9</v>
      </c>
      <c r="B24" s="31" t="s">
        <v>5297</v>
      </c>
      <c r="C24" s="14" t="s">
        <v>5298</v>
      </c>
      <c r="D24" s="14" t="s">
        <v>5299</v>
      </c>
      <c r="E24" s="28">
        <v>12</v>
      </c>
      <c r="F24" s="18" t="s">
        <v>4033</v>
      </c>
      <c r="H24" s="32">
        <v>9</v>
      </c>
      <c r="I24" s="32">
        <v>9</v>
      </c>
    </row>
    <row r="25" ht="15.75" customHeight="1" spans="1:9">
      <c r="A25" s="26">
        <f t="shared" si="0"/>
        <v>4</v>
      </c>
      <c r="B25" s="31" t="s">
        <v>5300</v>
      </c>
      <c r="C25" s="14" t="s">
        <v>5301</v>
      </c>
      <c r="D25" s="14" t="s">
        <v>5302</v>
      </c>
      <c r="E25" s="28">
        <v>12</v>
      </c>
      <c r="F25" s="18" t="s">
        <v>4033</v>
      </c>
      <c r="H25" s="32">
        <v>4</v>
      </c>
      <c r="I25" s="32">
        <v>4</v>
      </c>
    </row>
    <row r="26" ht="15.75" customHeight="1" spans="1:9">
      <c r="A26" s="26">
        <f t="shared" si="0"/>
        <v>12</v>
      </c>
      <c r="B26" s="31" t="s">
        <v>5303</v>
      </c>
      <c r="C26" s="14" t="s">
        <v>2665</v>
      </c>
      <c r="D26" s="14" t="s">
        <v>2444</v>
      </c>
      <c r="E26" s="28">
        <v>12</v>
      </c>
      <c r="F26" s="18" t="s">
        <v>4033</v>
      </c>
      <c r="H26" s="32">
        <v>12</v>
      </c>
      <c r="I26" s="32">
        <v>12</v>
      </c>
    </row>
    <row r="27" ht="15.75" customHeight="1" spans="1:9">
      <c r="A27" s="26">
        <f t="shared" si="0"/>
        <v>12</v>
      </c>
      <c r="B27" s="31" t="s">
        <v>5304</v>
      </c>
      <c r="C27" s="14" t="s">
        <v>5305</v>
      </c>
      <c r="D27" s="14" t="s">
        <v>1681</v>
      </c>
      <c r="E27" s="28">
        <v>12</v>
      </c>
      <c r="F27" s="18" t="s">
        <v>4033</v>
      </c>
      <c r="H27" s="32">
        <v>12</v>
      </c>
      <c r="I27" s="32">
        <v>12</v>
      </c>
    </row>
    <row r="28" ht="15.75" customHeight="1" spans="1:9">
      <c r="A28" s="26">
        <f t="shared" si="0"/>
        <v>12</v>
      </c>
      <c r="B28" s="31" t="s">
        <v>5306</v>
      </c>
      <c r="C28" s="14" t="s">
        <v>2086</v>
      </c>
      <c r="D28" s="14" t="s">
        <v>5307</v>
      </c>
      <c r="E28" s="28">
        <v>12</v>
      </c>
      <c r="F28" s="18" t="s">
        <v>4033</v>
      </c>
      <c r="H28" s="32">
        <v>12</v>
      </c>
      <c r="I28" s="32">
        <v>12</v>
      </c>
    </row>
    <row r="29" ht="15.75" customHeight="1" spans="1:9">
      <c r="A29" s="26">
        <f t="shared" si="0"/>
        <v>11</v>
      </c>
      <c r="B29" s="31" t="s">
        <v>5308</v>
      </c>
      <c r="C29" s="14" t="s">
        <v>5309</v>
      </c>
      <c r="D29" s="14" t="s">
        <v>5310</v>
      </c>
      <c r="E29" s="28">
        <v>12</v>
      </c>
      <c r="F29" s="18" t="s">
        <v>4033</v>
      </c>
      <c r="H29" s="32">
        <v>11</v>
      </c>
      <c r="I29" s="32">
        <v>11</v>
      </c>
    </row>
    <row r="30" ht="15.75" customHeight="1" spans="1:14">
      <c r="A30" s="26">
        <f t="shared" si="0"/>
        <v>27</v>
      </c>
      <c r="B30" s="31" t="s">
        <v>5311</v>
      </c>
      <c r="C30" s="14" t="s">
        <v>5312</v>
      </c>
      <c r="D30" s="14" t="s">
        <v>5313</v>
      </c>
      <c r="E30" s="28">
        <v>12</v>
      </c>
      <c r="F30" s="18" t="s">
        <v>4033</v>
      </c>
      <c r="H30" s="32">
        <v>12</v>
      </c>
      <c r="I30" s="32">
        <v>12</v>
      </c>
      <c r="K30" s="6" t="s">
        <v>4742</v>
      </c>
      <c r="L30" s="5" t="s">
        <v>2532</v>
      </c>
      <c r="M30" s="5" t="s">
        <v>2533</v>
      </c>
      <c r="N30" s="5">
        <v>15</v>
      </c>
    </row>
    <row r="31" ht="15.75" customHeight="1" spans="1:9">
      <c r="A31" s="26">
        <f t="shared" si="0"/>
        <v>8</v>
      </c>
      <c r="B31" s="31" t="s">
        <v>5314</v>
      </c>
      <c r="C31" s="34" t="s">
        <v>5315</v>
      </c>
      <c r="D31" s="14" t="s">
        <v>5316</v>
      </c>
      <c r="E31" s="28">
        <v>12</v>
      </c>
      <c r="F31" s="18" t="s">
        <v>4033</v>
      </c>
      <c r="H31" s="32">
        <v>8</v>
      </c>
      <c r="I31" s="32">
        <v>8</v>
      </c>
    </row>
    <row r="32" ht="15.75" customHeight="1" spans="1:9">
      <c r="A32" s="26">
        <f t="shared" si="0"/>
        <v>11</v>
      </c>
      <c r="B32" s="35" t="s">
        <v>5317</v>
      </c>
      <c r="C32" s="14" t="s">
        <v>1739</v>
      </c>
      <c r="D32" s="14" t="s">
        <v>3756</v>
      </c>
      <c r="E32" s="28">
        <v>12</v>
      </c>
      <c r="F32" s="18" t="s">
        <v>4033</v>
      </c>
      <c r="H32" s="32">
        <v>11</v>
      </c>
      <c r="I32" s="32">
        <v>11</v>
      </c>
    </row>
    <row r="33" ht="15.75" customHeight="1" spans="1:9">
      <c r="A33" s="26">
        <f t="shared" si="0"/>
        <v>6</v>
      </c>
      <c r="B33" s="36" t="s">
        <v>5318</v>
      </c>
      <c r="C33" s="14" t="s">
        <v>4925</v>
      </c>
      <c r="D33" s="14" t="s">
        <v>5319</v>
      </c>
      <c r="E33" s="28">
        <v>12</v>
      </c>
      <c r="F33" s="18" t="s">
        <v>4033</v>
      </c>
      <c r="H33" s="32">
        <v>6</v>
      </c>
      <c r="I33" s="32">
        <v>6</v>
      </c>
    </row>
    <row r="34" ht="15.75" customHeight="1" spans="1:9">
      <c r="A34" s="26">
        <f t="shared" si="0"/>
        <v>2</v>
      </c>
      <c r="B34" s="35" t="s">
        <v>5320</v>
      </c>
      <c r="C34" s="14" t="s">
        <v>4850</v>
      </c>
      <c r="D34" s="14" t="s">
        <v>1824</v>
      </c>
      <c r="E34" s="28">
        <v>12</v>
      </c>
      <c r="F34" s="18" t="s">
        <v>4033</v>
      </c>
      <c r="H34" s="32">
        <v>2</v>
      </c>
      <c r="I34" s="32">
        <v>2</v>
      </c>
    </row>
    <row r="35" ht="15.75" customHeight="1" spans="1:9">
      <c r="A35" s="26">
        <f t="shared" si="0"/>
        <v>11</v>
      </c>
      <c r="B35" s="35" t="s">
        <v>5321</v>
      </c>
      <c r="C35" s="14" t="s">
        <v>5322</v>
      </c>
      <c r="D35" s="14" t="s">
        <v>5323</v>
      </c>
      <c r="E35" s="28">
        <v>12</v>
      </c>
      <c r="F35" s="18" t="s">
        <v>4033</v>
      </c>
      <c r="H35" s="32">
        <v>11</v>
      </c>
      <c r="I35" s="32">
        <v>11</v>
      </c>
    </row>
    <row r="36" ht="15.75" customHeight="1" spans="1:9">
      <c r="A36" s="26">
        <f t="shared" si="0"/>
        <v>3</v>
      </c>
      <c r="B36" s="35" t="s">
        <v>5324</v>
      </c>
      <c r="C36" s="14" t="s">
        <v>1784</v>
      </c>
      <c r="D36" s="14" t="s">
        <v>5325</v>
      </c>
      <c r="E36" s="28">
        <v>12</v>
      </c>
      <c r="F36" s="18" t="s">
        <v>4033</v>
      </c>
      <c r="H36" s="33">
        <v>3</v>
      </c>
      <c r="I36" s="33">
        <v>3</v>
      </c>
    </row>
    <row r="37" ht="15.75" customHeight="1" spans="1:9">
      <c r="A37" s="26">
        <f t="shared" si="0"/>
        <v>12</v>
      </c>
      <c r="B37" s="35" t="s">
        <v>5326</v>
      </c>
      <c r="C37" s="14" t="s">
        <v>2854</v>
      </c>
      <c r="D37" s="14" t="s">
        <v>5327</v>
      </c>
      <c r="E37" s="28">
        <v>12</v>
      </c>
      <c r="F37" s="18" t="s">
        <v>4033</v>
      </c>
      <c r="H37" s="33">
        <v>12</v>
      </c>
      <c r="I37" s="33">
        <v>12</v>
      </c>
    </row>
    <row r="38" ht="15.75" customHeight="1" spans="1:9">
      <c r="A38" s="26">
        <f t="shared" si="0"/>
        <v>12</v>
      </c>
      <c r="B38" s="35" t="s">
        <v>5328</v>
      </c>
      <c r="C38" s="14" t="s">
        <v>5329</v>
      </c>
      <c r="D38" s="14" t="s">
        <v>5330</v>
      </c>
      <c r="E38" s="28">
        <v>12</v>
      </c>
      <c r="F38" s="18" t="s">
        <v>4033</v>
      </c>
      <c r="H38" s="32">
        <v>12</v>
      </c>
      <c r="I38" s="32">
        <v>12</v>
      </c>
    </row>
    <row r="39" ht="15.75" customHeight="1" spans="1:9">
      <c r="A39" s="26">
        <f t="shared" si="0"/>
        <v>12</v>
      </c>
      <c r="B39" s="35" t="s">
        <v>5331</v>
      </c>
      <c r="C39" s="14" t="s">
        <v>1577</v>
      </c>
      <c r="D39" s="14" t="s">
        <v>2444</v>
      </c>
      <c r="E39" s="28">
        <v>12</v>
      </c>
      <c r="F39" s="18" t="s">
        <v>4033</v>
      </c>
      <c r="H39" s="33">
        <v>12</v>
      </c>
      <c r="I39" s="33">
        <v>12</v>
      </c>
    </row>
    <row r="40" ht="15.75" customHeight="1" spans="1:9">
      <c r="A40" s="26">
        <f t="shared" si="0"/>
        <v>3</v>
      </c>
      <c r="B40" s="35" t="s">
        <v>5332</v>
      </c>
      <c r="C40" s="14" t="s">
        <v>5333</v>
      </c>
      <c r="D40" s="14" t="s">
        <v>5334</v>
      </c>
      <c r="E40" s="28">
        <v>12</v>
      </c>
      <c r="F40" s="18" t="s">
        <v>4033</v>
      </c>
      <c r="H40" s="33">
        <v>3</v>
      </c>
      <c r="I40" s="33">
        <v>3</v>
      </c>
    </row>
    <row r="41" ht="15.75" customHeight="1" spans="1:9">
      <c r="A41" s="26">
        <f t="shared" si="0"/>
        <v>12</v>
      </c>
      <c r="B41" s="35" t="s">
        <v>5335</v>
      </c>
      <c r="C41" s="14" t="s">
        <v>4634</v>
      </c>
      <c r="D41" s="14" t="s">
        <v>5336</v>
      </c>
      <c r="E41" s="28">
        <v>12</v>
      </c>
      <c r="F41" s="18" t="s">
        <v>4033</v>
      </c>
      <c r="H41" s="33">
        <v>12</v>
      </c>
      <c r="I41" s="33">
        <v>12</v>
      </c>
    </row>
    <row r="42" ht="15.75" customHeight="1" spans="1:13">
      <c r="A42" s="26">
        <f t="shared" si="0"/>
        <v>8</v>
      </c>
      <c r="B42" s="35" t="s">
        <v>5337</v>
      </c>
      <c r="C42" s="14" t="s">
        <v>2992</v>
      </c>
      <c r="D42" s="14" t="s">
        <v>5338</v>
      </c>
      <c r="E42" s="28">
        <v>12</v>
      </c>
      <c r="F42" s="18" t="s">
        <v>4033</v>
      </c>
      <c r="H42" s="28">
        <v>8</v>
      </c>
      <c r="I42" s="28">
        <v>8</v>
      </c>
      <c r="J42" s="37"/>
      <c r="K42" s="42"/>
      <c r="L42" s="37"/>
      <c r="M42" s="37"/>
    </row>
    <row r="43" ht="15.75" customHeight="1" spans="1:13">
      <c r="A43" s="26">
        <f t="shared" si="0"/>
        <v>8</v>
      </c>
      <c r="B43" s="35" t="s">
        <v>5339</v>
      </c>
      <c r="C43" s="14" t="s">
        <v>5340</v>
      </c>
      <c r="D43" s="14" t="s">
        <v>5341</v>
      </c>
      <c r="E43" s="28">
        <v>12</v>
      </c>
      <c r="F43" s="18" t="s">
        <v>4033</v>
      </c>
      <c r="H43" s="28">
        <v>8</v>
      </c>
      <c r="I43" s="28">
        <v>8</v>
      </c>
      <c r="J43" s="37"/>
      <c r="K43" s="42"/>
      <c r="L43" s="37"/>
      <c r="M43" s="37"/>
    </row>
    <row r="44" ht="15.75" customHeight="1" spans="1:13">
      <c r="A44" s="26">
        <f t="shared" si="0"/>
        <v>12</v>
      </c>
      <c r="B44" s="17" t="s">
        <v>5342</v>
      </c>
      <c r="C44" s="14" t="s">
        <v>5343</v>
      </c>
      <c r="D44" s="14" t="s">
        <v>5344</v>
      </c>
      <c r="E44" s="28">
        <v>12</v>
      </c>
      <c r="F44" s="18" t="s">
        <v>4033</v>
      </c>
      <c r="G44" s="28"/>
      <c r="H44" s="28">
        <v>12</v>
      </c>
      <c r="I44" s="28">
        <v>12</v>
      </c>
      <c r="J44" s="37"/>
      <c r="K44" s="42"/>
      <c r="L44" s="37"/>
      <c r="M44" s="37"/>
    </row>
    <row r="45" ht="15.75" customHeight="1" spans="1:13">
      <c r="A45" s="26">
        <f t="shared" si="0"/>
        <v>11</v>
      </c>
      <c r="B45" s="17" t="s">
        <v>5345</v>
      </c>
      <c r="C45" s="14" t="s">
        <v>4210</v>
      </c>
      <c r="D45" s="14" t="s">
        <v>3696</v>
      </c>
      <c r="E45" s="28">
        <v>12</v>
      </c>
      <c r="F45" s="18" t="s">
        <v>4033</v>
      </c>
      <c r="G45" s="28"/>
      <c r="H45" s="28">
        <v>11</v>
      </c>
      <c r="I45" s="28">
        <v>11</v>
      </c>
      <c r="J45" s="37"/>
      <c r="K45" s="42"/>
      <c r="L45" s="37"/>
      <c r="M45" s="37"/>
    </row>
    <row r="46" ht="15.75" customHeight="1" spans="1:13">
      <c r="A46" s="26">
        <f t="shared" si="0"/>
        <v>6</v>
      </c>
      <c r="B46" s="17" t="s">
        <v>5346</v>
      </c>
      <c r="C46" s="14" t="s">
        <v>5347</v>
      </c>
      <c r="D46" s="14" t="s">
        <v>5348</v>
      </c>
      <c r="E46" s="28">
        <v>12</v>
      </c>
      <c r="F46" s="18" t="s">
        <v>4033</v>
      </c>
      <c r="G46" s="28"/>
      <c r="H46" s="28">
        <v>6</v>
      </c>
      <c r="I46" s="28">
        <v>6</v>
      </c>
      <c r="J46" s="37"/>
      <c r="K46" s="42"/>
      <c r="L46" s="37"/>
      <c r="M46" s="37"/>
    </row>
    <row r="47" ht="15.75" customHeight="1" spans="1:13">
      <c r="A47" s="26">
        <f t="shared" si="0"/>
        <v>8</v>
      </c>
      <c r="B47" s="17" t="s">
        <v>5349</v>
      </c>
      <c r="C47" s="14" t="s">
        <v>5350</v>
      </c>
      <c r="D47" s="14" t="s">
        <v>1830</v>
      </c>
      <c r="E47" s="28">
        <v>12</v>
      </c>
      <c r="F47" s="18" t="s">
        <v>4033</v>
      </c>
      <c r="G47" s="28"/>
      <c r="H47" s="28">
        <v>8</v>
      </c>
      <c r="I47" s="28">
        <v>8</v>
      </c>
      <c r="J47" s="37"/>
      <c r="K47" s="42"/>
      <c r="L47" s="37"/>
      <c r="M47" s="37"/>
    </row>
    <row r="48" ht="15.75" customHeight="1" spans="1:13">
      <c r="A48" s="26">
        <f t="shared" si="0"/>
        <v>12</v>
      </c>
      <c r="B48" s="17" t="s">
        <v>5351</v>
      </c>
      <c r="C48" s="14" t="s">
        <v>5352</v>
      </c>
      <c r="D48" s="14" t="s">
        <v>5353</v>
      </c>
      <c r="E48" s="28">
        <v>12</v>
      </c>
      <c r="F48" s="18" t="s">
        <v>4033</v>
      </c>
      <c r="G48" s="28"/>
      <c r="H48" s="28">
        <v>12</v>
      </c>
      <c r="I48" s="28">
        <v>12</v>
      </c>
      <c r="J48" s="37"/>
      <c r="K48" s="42"/>
      <c r="L48" s="37"/>
      <c r="M48" s="37"/>
    </row>
    <row r="49" ht="15.75" customHeight="1" spans="1:13">
      <c r="A49" s="26">
        <f t="shared" si="0"/>
        <v>12</v>
      </c>
      <c r="B49" s="13" t="s">
        <v>5354</v>
      </c>
      <c r="C49" s="14" t="s">
        <v>5355</v>
      </c>
      <c r="D49" s="14" t="s">
        <v>5356</v>
      </c>
      <c r="E49" s="28">
        <v>12</v>
      </c>
      <c r="F49" s="18" t="s">
        <v>4033</v>
      </c>
      <c r="G49" s="28"/>
      <c r="H49" s="28">
        <v>12</v>
      </c>
      <c r="I49" s="28">
        <v>12</v>
      </c>
      <c r="J49" s="37"/>
      <c r="K49" s="42"/>
      <c r="L49" s="37"/>
      <c r="M49" s="37"/>
    </row>
    <row r="50" ht="15.75" customHeight="1" spans="1:13">
      <c r="A50" s="26">
        <f t="shared" si="0"/>
        <v>12</v>
      </c>
      <c r="B50" s="13" t="s">
        <v>5357</v>
      </c>
      <c r="C50" s="14" t="s">
        <v>5358</v>
      </c>
      <c r="D50" s="14" t="s">
        <v>5359</v>
      </c>
      <c r="E50" s="28">
        <v>12</v>
      </c>
      <c r="F50" s="18" t="s">
        <v>4033</v>
      </c>
      <c r="G50" s="28"/>
      <c r="H50" s="28">
        <v>12</v>
      </c>
      <c r="I50" s="28">
        <v>12</v>
      </c>
      <c r="J50" s="37"/>
      <c r="K50" s="42"/>
      <c r="L50" s="37"/>
      <c r="M50" s="37"/>
    </row>
    <row r="51" ht="15.75" customHeight="1" spans="1:13">
      <c r="A51" s="26">
        <f t="shared" si="0"/>
        <v>11</v>
      </c>
      <c r="B51" s="13" t="s">
        <v>5360</v>
      </c>
      <c r="C51" s="14" t="s">
        <v>5361</v>
      </c>
      <c r="D51" s="14" t="s">
        <v>5362</v>
      </c>
      <c r="E51" s="28">
        <v>12</v>
      </c>
      <c r="F51" s="18" t="s">
        <v>4033</v>
      </c>
      <c r="G51" s="28"/>
      <c r="H51" s="28">
        <v>11</v>
      </c>
      <c r="I51" s="28">
        <v>11</v>
      </c>
      <c r="J51" s="37"/>
      <c r="K51" s="42"/>
      <c r="L51" s="37"/>
      <c r="M51" s="37"/>
    </row>
    <row r="52" ht="15.75" customHeight="1" spans="1:19">
      <c r="A52" s="26">
        <f t="shared" si="0"/>
        <v>39</v>
      </c>
      <c r="B52" s="13" t="s">
        <v>5363</v>
      </c>
      <c r="C52" s="14" t="s">
        <v>5364</v>
      </c>
      <c r="D52" s="14" t="s">
        <v>5365</v>
      </c>
      <c r="E52" s="28">
        <v>12</v>
      </c>
      <c r="F52" s="18" t="s">
        <v>4033</v>
      </c>
      <c r="G52" s="28"/>
      <c r="H52" s="28">
        <v>9</v>
      </c>
      <c r="I52" s="28">
        <v>9</v>
      </c>
      <c r="J52" s="40"/>
      <c r="K52" s="44"/>
      <c r="L52" s="45"/>
      <c r="M52" s="46"/>
      <c r="R52" s="9">
        <v>30</v>
      </c>
      <c r="S52" s="9">
        <v>30</v>
      </c>
    </row>
    <row r="53" ht="15.75" customHeight="1" spans="1:13">
      <c r="A53" s="26">
        <f t="shared" ref="A53:A79" si="1">I53+N53+S53+X53+AB53</f>
        <v>12</v>
      </c>
      <c r="B53" s="13" t="s">
        <v>5366</v>
      </c>
      <c r="C53" s="14" t="s">
        <v>5367</v>
      </c>
      <c r="D53" s="14" t="s">
        <v>5368</v>
      </c>
      <c r="E53" s="28">
        <v>12</v>
      </c>
      <c r="F53" s="18" t="s">
        <v>4033</v>
      </c>
      <c r="G53" s="28"/>
      <c r="H53" s="28">
        <v>12</v>
      </c>
      <c r="I53" s="28">
        <v>12</v>
      </c>
      <c r="J53" s="37"/>
      <c r="K53" s="42"/>
      <c r="L53" s="37"/>
      <c r="M53" s="37"/>
    </row>
    <row r="54" ht="15.75" customHeight="1" spans="1:13">
      <c r="A54" s="26">
        <f t="shared" si="1"/>
        <v>10</v>
      </c>
      <c r="B54" s="22" t="s">
        <v>5369</v>
      </c>
      <c r="C54" s="23" t="s">
        <v>3633</v>
      </c>
      <c r="D54" s="14" t="s">
        <v>5370</v>
      </c>
      <c r="E54" s="28">
        <v>12</v>
      </c>
      <c r="F54" s="18" t="s">
        <v>4033</v>
      </c>
      <c r="G54" s="28"/>
      <c r="H54" s="28">
        <v>10</v>
      </c>
      <c r="I54" s="28">
        <v>10</v>
      </c>
      <c r="J54" s="37"/>
      <c r="K54" s="42"/>
      <c r="L54" s="37"/>
      <c r="M54" s="37"/>
    </row>
    <row r="55" ht="15.75" customHeight="1" spans="1:13">
      <c r="A55" s="26">
        <f t="shared" si="1"/>
        <v>11</v>
      </c>
      <c r="B55" s="22" t="s">
        <v>5371</v>
      </c>
      <c r="C55" s="23" t="s">
        <v>5372</v>
      </c>
      <c r="D55" s="14" t="s">
        <v>5373</v>
      </c>
      <c r="E55" s="28">
        <v>12</v>
      </c>
      <c r="F55" s="18" t="s">
        <v>4033</v>
      </c>
      <c r="G55" s="28"/>
      <c r="H55" s="28">
        <v>11</v>
      </c>
      <c r="I55" s="28">
        <v>11</v>
      </c>
      <c r="J55" s="37"/>
      <c r="K55" s="42"/>
      <c r="L55" s="37"/>
      <c r="M55" s="37"/>
    </row>
    <row r="56" ht="15.75" customHeight="1" spans="1:13">
      <c r="A56" s="26">
        <f t="shared" si="1"/>
        <v>12</v>
      </c>
      <c r="B56" s="22" t="s">
        <v>5374</v>
      </c>
      <c r="C56" s="23" t="s">
        <v>5375</v>
      </c>
      <c r="D56" s="14" t="s">
        <v>1643</v>
      </c>
      <c r="E56" s="28">
        <v>12</v>
      </c>
      <c r="F56" s="18" t="s">
        <v>4033</v>
      </c>
      <c r="G56" s="28"/>
      <c r="H56" s="28">
        <v>12</v>
      </c>
      <c r="I56" s="28">
        <v>12</v>
      </c>
      <c r="J56" s="37"/>
      <c r="K56" s="42"/>
      <c r="L56" s="37"/>
      <c r="M56" s="37"/>
    </row>
    <row r="57" ht="15.75" customHeight="1" spans="1:13">
      <c r="A57" s="26">
        <f t="shared" si="1"/>
        <v>12</v>
      </c>
      <c r="B57" s="22" t="s">
        <v>5376</v>
      </c>
      <c r="C57" s="23" t="s">
        <v>5377</v>
      </c>
      <c r="D57" s="14" t="s">
        <v>2801</v>
      </c>
      <c r="E57" s="28">
        <v>12</v>
      </c>
      <c r="F57" s="18" t="s">
        <v>4033</v>
      </c>
      <c r="G57" s="28"/>
      <c r="H57" s="28">
        <v>12</v>
      </c>
      <c r="I57" s="28">
        <v>12</v>
      </c>
      <c r="J57" s="37"/>
      <c r="K57" s="42"/>
      <c r="L57" s="37"/>
      <c r="M57" s="37"/>
    </row>
    <row r="58" ht="15.75" customHeight="1" spans="1:13">
      <c r="A58" s="26">
        <f t="shared" si="1"/>
        <v>11</v>
      </c>
      <c r="B58" s="22" t="s">
        <v>5378</v>
      </c>
      <c r="C58" s="23" t="s">
        <v>5379</v>
      </c>
      <c r="D58" s="14" t="s">
        <v>1496</v>
      </c>
      <c r="E58" s="28">
        <v>12</v>
      </c>
      <c r="F58" s="18" t="s">
        <v>4033</v>
      </c>
      <c r="G58" s="28"/>
      <c r="H58" s="28">
        <v>11</v>
      </c>
      <c r="I58" s="28">
        <v>11</v>
      </c>
      <c r="J58" s="37"/>
      <c r="K58" s="42"/>
      <c r="L58" s="37"/>
      <c r="M58" s="37"/>
    </row>
    <row r="59" ht="15.75" customHeight="1" spans="1:13">
      <c r="A59" s="26">
        <f t="shared" si="1"/>
        <v>2</v>
      </c>
      <c r="B59" s="22" t="s">
        <v>5380</v>
      </c>
      <c r="C59" s="23" t="s">
        <v>5381</v>
      </c>
      <c r="D59" s="14" t="s">
        <v>5382</v>
      </c>
      <c r="E59" s="28">
        <v>12</v>
      </c>
      <c r="F59" s="18" t="s">
        <v>4033</v>
      </c>
      <c r="G59" s="28"/>
      <c r="H59" s="28">
        <v>2</v>
      </c>
      <c r="I59" s="28">
        <v>2</v>
      </c>
      <c r="J59" s="37"/>
      <c r="K59" s="42"/>
      <c r="L59" s="37"/>
      <c r="M59" s="37"/>
    </row>
    <row r="60" ht="15.75" customHeight="1" spans="1:13">
      <c r="A60" s="26">
        <f t="shared" si="1"/>
        <v>2</v>
      </c>
      <c r="B60" s="22" t="s">
        <v>5383</v>
      </c>
      <c r="C60" s="23" t="s">
        <v>5384</v>
      </c>
      <c r="D60" s="14" t="s">
        <v>2022</v>
      </c>
      <c r="E60" s="28">
        <v>12</v>
      </c>
      <c r="F60" s="18" t="s">
        <v>4033</v>
      </c>
      <c r="G60" s="28"/>
      <c r="H60" s="28">
        <v>2</v>
      </c>
      <c r="I60" s="28">
        <v>2</v>
      </c>
      <c r="J60" s="37"/>
      <c r="K60" s="42"/>
      <c r="L60" s="37"/>
      <c r="M60" s="37"/>
    </row>
    <row r="61" ht="15.75" customHeight="1" spans="1:13">
      <c r="A61" s="26">
        <f t="shared" si="1"/>
        <v>2</v>
      </c>
      <c r="B61" s="22" t="s">
        <v>5385</v>
      </c>
      <c r="C61" s="23" t="s">
        <v>5386</v>
      </c>
      <c r="D61" s="14" t="s">
        <v>2658</v>
      </c>
      <c r="E61" s="28">
        <v>12</v>
      </c>
      <c r="F61" s="18" t="s">
        <v>4033</v>
      </c>
      <c r="G61" s="28"/>
      <c r="H61" s="28">
        <v>2</v>
      </c>
      <c r="I61" s="28">
        <v>2</v>
      </c>
      <c r="J61" s="37"/>
      <c r="K61" s="42"/>
      <c r="L61" s="37"/>
      <c r="M61" s="37"/>
    </row>
    <row r="62" ht="15.75" customHeight="1" spans="1:13">
      <c r="A62" s="26">
        <f t="shared" si="1"/>
        <v>6</v>
      </c>
      <c r="B62" s="22" t="s">
        <v>5387</v>
      </c>
      <c r="C62" s="23" t="s">
        <v>5388</v>
      </c>
      <c r="D62" s="14" t="s">
        <v>4463</v>
      </c>
      <c r="E62" s="28">
        <v>12</v>
      </c>
      <c r="F62" s="18" t="s">
        <v>4033</v>
      </c>
      <c r="G62" s="28"/>
      <c r="H62" s="28">
        <v>6</v>
      </c>
      <c r="I62" s="28">
        <v>6</v>
      </c>
      <c r="J62" s="37"/>
      <c r="K62" s="42"/>
      <c r="L62" s="37"/>
      <c r="M62" s="37"/>
    </row>
    <row r="63" ht="15.75" customHeight="1" spans="1:13">
      <c r="A63" s="26">
        <f t="shared" si="1"/>
        <v>9</v>
      </c>
      <c r="B63" s="22" t="s">
        <v>5389</v>
      </c>
      <c r="C63" s="23" t="s">
        <v>5390</v>
      </c>
      <c r="D63" s="14" t="s">
        <v>1585</v>
      </c>
      <c r="E63" s="28">
        <v>12</v>
      </c>
      <c r="F63" s="18" t="s">
        <v>4033</v>
      </c>
      <c r="G63" s="28"/>
      <c r="H63" s="28">
        <v>9</v>
      </c>
      <c r="I63" s="28">
        <v>9</v>
      </c>
      <c r="J63" s="37"/>
      <c r="K63" s="42"/>
      <c r="L63" s="37"/>
      <c r="M63" s="37"/>
    </row>
    <row r="64" ht="15.75" customHeight="1" spans="1:13">
      <c r="A64" s="26">
        <f t="shared" si="1"/>
        <v>11</v>
      </c>
      <c r="B64" s="22" t="s">
        <v>5391</v>
      </c>
      <c r="C64" s="23" t="s">
        <v>2208</v>
      </c>
      <c r="D64" s="14" t="s">
        <v>1638</v>
      </c>
      <c r="E64" s="28">
        <v>12</v>
      </c>
      <c r="F64" s="18" t="s">
        <v>4033</v>
      </c>
      <c r="G64" s="28"/>
      <c r="H64" s="28">
        <v>11</v>
      </c>
      <c r="I64" s="28">
        <v>11</v>
      </c>
      <c r="J64" s="37"/>
      <c r="K64" s="42"/>
      <c r="L64" s="37"/>
      <c r="M64" s="37"/>
    </row>
    <row r="65" ht="15.75" customHeight="1" spans="1:13">
      <c r="A65" s="26">
        <f t="shared" si="1"/>
        <v>12</v>
      </c>
      <c r="B65" s="22" t="s">
        <v>5392</v>
      </c>
      <c r="C65" s="23" t="s">
        <v>5393</v>
      </c>
      <c r="D65" s="14" t="s">
        <v>2495</v>
      </c>
      <c r="E65" s="28">
        <v>12</v>
      </c>
      <c r="F65" s="18" t="s">
        <v>4033</v>
      </c>
      <c r="G65" s="28"/>
      <c r="H65" s="28">
        <v>12</v>
      </c>
      <c r="I65" s="28">
        <v>12</v>
      </c>
      <c r="J65" s="37"/>
      <c r="K65" s="42"/>
      <c r="L65" s="37"/>
      <c r="M65" s="37"/>
    </row>
    <row r="66" ht="15.75" customHeight="1" spans="1:13">
      <c r="A66" s="26">
        <f t="shared" si="1"/>
        <v>12</v>
      </c>
      <c r="B66" s="22" t="s">
        <v>5394</v>
      </c>
      <c r="C66" s="23" t="s">
        <v>5395</v>
      </c>
      <c r="D66" s="14" t="s">
        <v>5396</v>
      </c>
      <c r="E66" s="28">
        <v>12</v>
      </c>
      <c r="F66" s="18" t="s">
        <v>4033</v>
      </c>
      <c r="G66" s="28"/>
      <c r="H66" s="28">
        <v>12</v>
      </c>
      <c r="I66" s="28">
        <v>12</v>
      </c>
      <c r="J66" s="37"/>
      <c r="K66" s="42"/>
      <c r="L66" s="37"/>
      <c r="M66" s="37"/>
    </row>
    <row r="67" ht="15.75" customHeight="1" spans="1:13">
      <c r="A67" s="26">
        <f t="shared" si="1"/>
        <v>12</v>
      </c>
      <c r="B67" s="22" t="s">
        <v>5397</v>
      </c>
      <c r="C67" s="23" t="s">
        <v>5398</v>
      </c>
      <c r="D67" s="14" t="s">
        <v>4385</v>
      </c>
      <c r="E67" s="28">
        <v>12</v>
      </c>
      <c r="F67" s="18" t="s">
        <v>4033</v>
      </c>
      <c r="G67" s="28"/>
      <c r="H67" s="28">
        <v>12</v>
      </c>
      <c r="I67" s="28">
        <v>12</v>
      </c>
      <c r="J67" s="37"/>
      <c r="K67" s="42"/>
      <c r="L67" s="37"/>
      <c r="M67" s="37"/>
    </row>
    <row r="68" ht="15.75" customHeight="1" spans="1:13">
      <c r="A68" s="26">
        <f t="shared" si="1"/>
        <v>12</v>
      </c>
      <c r="B68" s="22" t="s">
        <v>5399</v>
      </c>
      <c r="C68" s="23" t="s">
        <v>5400</v>
      </c>
      <c r="D68" s="14" t="s">
        <v>4948</v>
      </c>
      <c r="E68" s="28">
        <v>12</v>
      </c>
      <c r="F68" s="18" t="s">
        <v>4033</v>
      </c>
      <c r="G68" s="28"/>
      <c r="H68" s="28">
        <v>12</v>
      </c>
      <c r="I68" s="28">
        <v>12</v>
      </c>
      <c r="J68" s="37"/>
      <c r="K68" s="42"/>
      <c r="L68" s="37"/>
      <c r="M68" s="37"/>
    </row>
    <row r="69" ht="15.75" customHeight="1" spans="1:13">
      <c r="A69" s="26">
        <f t="shared" si="1"/>
        <v>12</v>
      </c>
      <c r="B69" s="22" t="s">
        <v>5401</v>
      </c>
      <c r="C69" s="23" t="s">
        <v>5402</v>
      </c>
      <c r="D69" s="14" t="s">
        <v>5403</v>
      </c>
      <c r="E69" s="28">
        <v>12</v>
      </c>
      <c r="F69" s="18" t="s">
        <v>4033</v>
      </c>
      <c r="G69" s="28"/>
      <c r="H69" s="28">
        <v>12</v>
      </c>
      <c r="I69" s="28">
        <v>12</v>
      </c>
      <c r="J69" s="37"/>
      <c r="K69" s="42"/>
      <c r="L69" s="37"/>
      <c r="M69" s="37"/>
    </row>
    <row r="70" ht="15.75" customHeight="1" spans="1:13">
      <c r="A70" s="26">
        <f t="shared" si="1"/>
        <v>12</v>
      </c>
      <c r="B70" s="22" t="s">
        <v>5404</v>
      </c>
      <c r="C70" s="23" t="s">
        <v>5405</v>
      </c>
      <c r="D70" s="14" t="s">
        <v>5406</v>
      </c>
      <c r="E70" s="28">
        <v>12</v>
      </c>
      <c r="F70" s="18" t="s">
        <v>4033</v>
      </c>
      <c r="G70" s="28"/>
      <c r="H70" s="28">
        <v>12</v>
      </c>
      <c r="I70" s="28">
        <v>12</v>
      </c>
      <c r="J70" s="37"/>
      <c r="K70" s="42"/>
      <c r="L70" s="37"/>
      <c r="M70" s="37"/>
    </row>
    <row r="71" ht="15.75" customHeight="1" spans="1:13">
      <c r="A71" s="26">
        <f t="shared" si="1"/>
        <v>9</v>
      </c>
      <c r="B71" s="22" t="s">
        <v>5407</v>
      </c>
      <c r="C71" s="23" t="s">
        <v>5408</v>
      </c>
      <c r="D71" s="14" t="s">
        <v>5409</v>
      </c>
      <c r="E71" s="28">
        <v>12</v>
      </c>
      <c r="F71" s="18" t="s">
        <v>4033</v>
      </c>
      <c r="G71" s="28"/>
      <c r="H71" s="28">
        <v>9</v>
      </c>
      <c r="I71" s="28">
        <v>9</v>
      </c>
      <c r="J71" s="37"/>
      <c r="K71" s="42"/>
      <c r="L71" s="37"/>
      <c r="M71" s="37"/>
    </row>
    <row r="72" ht="15.75" customHeight="1" spans="1:13">
      <c r="A72" s="26">
        <f t="shared" si="1"/>
        <v>12</v>
      </c>
      <c r="B72" s="22" t="s">
        <v>5410</v>
      </c>
      <c r="C72" s="23" t="s">
        <v>5411</v>
      </c>
      <c r="D72" s="14" t="s">
        <v>5412</v>
      </c>
      <c r="E72" s="28">
        <v>12</v>
      </c>
      <c r="F72" s="18" t="s">
        <v>4033</v>
      </c>
      <c r="G72" s="28"/>
      <c r="H72" s="28">
        <v>12</v>
      </c>
      <c r="I72" s="28">
        <v>12</v>
      </c>
      <c r="J72" s="37"/>
      <c r="K72" s="42"/>
      <c r="L72" s="37"/>
      <c r="M72" s="37"/>
    </row>
    <row r="73" ht="15.75" customHeight="1" spans="1:14">
      <c r="A73" s="26">
        <f t="shared" si="1"/>
        <v>27</v>
      </c>
      <c r="B73" s="22" t="s">
        <v>5413</v>
      </c>
      <c r="C73" s="23" t="s">
        <v>5414</v>
      </c>
      <c r="D73" s="14" t="s">
        <v>1949</v>
      </c>
      <c r="E73" s="28">
        <v>12</v>
      </c>
      <c r="F73" s="18" t="s">
        <v>4033</v>
      </c>
      <c r="G73" s="28"/>
      <c r="H73" s="28">
        <v>12</v>
      </c>
      <c r="I73" s="28">
        <v>12</v>
      </c>
      <c r="J73" s="37"/>
      <c r="K73" s="6" t="s">
        <v>5415</v>
      </c>
      <c r="L73" s="5" t="s">
        <v>2532</v>
      </c>
      <c r="M73" s="5" t="s">
        <v>2533</v>
      </c>
      <c r="N73" s="5">
        <v>15</v>
      </c>
    </row>
    <row r="74" ht="15.75" customHeight="1" spans="1:13">
      <c r="A74" s="26">
        <f t="shared" si="1"/>
        <v>10</v>
      </c>
      <c r="B74" s="13" t="s">
        <v>5416</v>
      </c>
      <c r="C74" s="14" t="s">
        <v>5417</v>
      </c>
      <c r="D74" s="14" t="s">
        <v>1418</v>
      </c>
      <c r="E74" s="28">
        <v>12</v>
      </c>
      <c r="F74" s="18" t="s">
        <v>4033</v>
      </c>
      <c r="G74" s="28"/>
      <c r="H74" s="28">
        <v>10</v>
      </c>
      <c r="I74" s="28">
        <v>10</v>
      </c>
      <c r="J74" s="37"/>
      <c r="K74" s="42"/>
      <c r="L74" s="37"/>
      <c r="M74" s="37"/>
    </row>
    <row r="75" ht="15.75" customHeight="1" spans="1:13">
      <c r="A75" s="26">
        <f t="shared" si="1"/>
        <v>12</v>
      </c>
      <c r="B75" s="13" t="s">
        <v>5418</v>
      </c>
      <c r="C75" s="14" t="s">
        <v>5419</v>
      </c>
      <c r="D75" s="14" t="s">
        <v>5420</v>
      </c>
      <c r="E75" s="28">
        <v>12</v>
      </c>
      <c r="F75" s="18" t="s">
        <v>4033</v>
      </c>
      <c r="G75" s="28"/>
      <c r="H75" s="28">
        <v>12</v>
      </c>
      <c r="I75" s="28">
        <v>12</v>
      </c>
      <c r="J75" s="37"/>
      <c r="K75" s="42"/>
      <c r="L75" s="37"/>
      <c r="M75" s="37"/>
    </row>
    <row r="76" ht="15.75" customHeight="1" spans="1:13">
      <c r="A76" s="26">
        <f t="shared" si="1"/>
        <v>9</v>
      </c>
      <c r="B76" s="13" t="s">
        <v>5421</v>
      </c>
      <c r="C76" s="14" t="s">
        <v>5422</v>
      </c>
      <c r="D76" s="14" t="s">
        <v>2729</v>
      </c>
      <c r="E76" s="28">
        <v>12</v>
      </c>
      <c r="F76" s="18" t="s">
        <v>4033</v>
      </c>
      <c r="G76" s="28"/>
      <c r="H76" s="28">
        <v>9</v>
      </c>
      <c r="I76" s="28">
        <v>9</v>
      </c>
      <c r="J76" s="37"/>
      <c r="K76" s="42"/>
      <c r="L76" s="37"/>
      <c r="M76" s="37"/>
    </row>
    <row r="77" ht="15.75" customHeight="1" spans="1:13">
      <c r="A77" s="26">
        <f t="shared" si="1"/>
        <v>10</v>
      </c>
      <c r="B77" s="24" t="s">
        <v>5423</v>
      </c>
      <c r="C77" s="25" t="s">
        <v>5424</v>
      </c>
      <c r="D77" s="25" t="s">
        <v>1864</v>
      </c>
      <c r="E77" s="28">
        <v>12</v>
      </c>
      <c r="F77" s="18" t="s">
        <v>4033</v>
      </c>
      <c r="G77" s="28"/>
      <c r="H77" s="28">
        <v>10</v>
      </c>
      <c r="I77" s="28">
        <v>10</v>
      </c>
      <c r="J77" s="37"/>
      <c r="K77" s="42"/>
      <c r="L77" s="37"/>
      <c r="M77" s="37"/>
    </row>
    <row r="78" ht="15.75" customHeight="1" spans="1:13">
      <c r="A78" s="26">
        <f t="shared" si="1"/>
        <v>11</v>
      </c>
      <c r="B78" s="24" t="s">
        <v>5425</v>
      </c>
      <c r="C78" s="25" t="s">
        <v>1436</v>
      </c>
      <c r="D78" s="25" t="s">
        <v>1740</v>
      </c>
      <c r="E78" s="28">
        <v>12</v>
      </c>
      <c r="F78" s="18" t="s">
        <v>4033</v>
      </c>
      <c r="G78" s="28"/>
      <c r="H78" s="28">
        <v>11</v>
      </c>
      <c r="I78" s="28">
        <v>11</v>
      </c>
      <c r="J78" s="37"/>
      <c r="K78" s="42"/>
      <c r="L78" s="37"/>
      <c r="M78" s="37"/>
    </row>
    <row r="79" ht="15.75" customHeight="1" spans="1:13">
      <c r="A79" s="26">
        <f t="shared" si="1"/>
        <v>8</v>
      </c>
      <c r="B79" s="13" t="s">
        <v>5426</v>
      </c>
      <c r="C79" s="14" t="s">
        <v>5427</v>
      </c>
      <c r="D79" s="14" t="s">
        <v>2282</v>
      </c>
      <c r="E79" s="28">
        <v>12</v>
      </c>
      <c r="F79" s="18" t="s">
        <v>4033</v>
      </c>
      <c r="G79" s="28"/>
      <c r="H79" s="28">
        <v>8</v>
      </c>
      <c r="I79" s="28">
        <v>8</v>
      </c>
      <c r="J79" s="37"/>
      <c r="K79" s="42"/>
      <c r="L79" s="37"/>
      <c r="M79" s="37"/>
    </row>
    <row r="80" ht="15.75" customHeight="1" spans="1:13">
      <c r="A80" s="26">
        <f>I80+N80+S80+X80+AB80</f>
        <v>15</v>
      </c>
      <c r="B80" s="5" t="s">
        <v>5428</v>
      </c>
      <c r="C80" s="6" t="s">
        <v>5429</v>
      </c>
      <c r="D80" t="s">
        <v>5430</v>
      </c>
      <c r="F80" s="6" t="s">
        <v>4742</v>
      </c>
      <c r="G80" s="5" t="s">
        <v>2532</v>
      </c>
      <c r="H80" s="5">
        <v>15</v>
      </c>
      <c r="I80" s="5">
        <v>15</v>
      </c>
      <c r="J80" s="37"/>
      <c r="K80" s="42"/>
      <c r="L80" s="37"/>
      <c r="M80" s="37"/>
    </row>
    <row r="81" ht="15.75" customHeight="1" spans="1:13">
      <c r="A81" s="26">
        <f>I81+N81+S81+X81+AB81</f>
        <v>10</v>
      </c>
      <c r="B81" s="5" t="s">
        <v>5399</v>
      </c>
      <c r="C81" s="6" t="s">
        <v>5431</v>
      </c>
      <c r="D81" t="s">
        <v>4948</v>
      </c>
      <c r="F81" s="6" t="s">
        <v>5432</v>
      </c>
      <c r="G81" s="5" t="s">
        <v>4450</v>
      </c>
      <c r="H81" s="5">
        <v>10</v>
      </c>
      <c r="I81" s="5">
        <v>10</v>
      </c>
      <c r="J81" s="37"/>
      <c r="K81" s="42"/>
      <c r="L81" s="37"/>
      <c r="M81" s="37"/>
    </row>
    <row r="82" ht="15.75" customHeight="1" spans="1:13">
      <c r="A82" s="26">
        <f>I82+N82+S82+X82+AB82</f>
        <v>10</v>
      </c>
      <c r="B82" s="5" t="s">
        <v>5433</v>
      </c>
      <c r="C82" s="6" t="s">
        <v>5434</v>
      </c>
      <c r="D82" t="s">
        <v>5435</v>
      </c>
      <c r="F82" s="6" t="s">
        <v>5432</v>
      </c>
      <c r="G82" s="5" t="s">
        <v>4450</v>
      </c>
      <c r="H82" s="5">
        <v>10</v>
      </c>
      <c r="I82" s="5">
        <v>10</v>
      </c>
      <c r="J82" s="37"/>
      <c r="K82" s="42"/>
      <c r="L82" s="37"/>
      <c r="M82" s="37"/>
    </row>
    <row r="83" ht="15.75" customHeight="1" spans="1:13">
      <c r="A83" s="26">
        <f>I83+N83+S83+X83+AB83</f>
        <v>10</v>
      </c>
      <c r="B83" s="5" t="s">
        <v>5436</v>
      </c>
      <c r="C83" s="6" t="s">
        <v>5437</v>
      </c>
      <c r="D83" t="s">
        <v>3751</v>
      </c>
      <c r="F83" s="6" t="s">
        <v>5432</v>
      </c>
      <c r="G83" s="5" t="s">
        <v>4450</v>
      </c>
      <c r="H83" s="5" t="s">
        <v>663</v>
      </c>
      <c r="I83" s="5">
        <v>10</v>
      </c>
      <c r="J83" s="37"/>
      <c r="K83" s="42"/>
      <c r="L83" s="37"/>
      <c r="M83" s="37"/>
    </row>
    <row r="84" ht="15.75" customHeight="1" spans="1:13">
      <c r="A84" s="26">
        <f>I84+N84+S84+X84+AB84</f>
        <v>0</v>
      </c>
      <c r="B84" s="27"/>
      <c r="C84" s="27"/>
      <c r="D84" s="27"/>
      <c r="E84" s="28"/>
      <c r="F84" s="29"/>
      <c r="G84" s="28"/>
      <c r="H84" s="28"/>
      <c r="I84" s="28"/>
      <c r="J84" s="37"/>
      <c r="K84" s="42"/>
      <c r="L84" s="37"/>
      <c r="M84" s="37"/>
    </row>
    <row r="85" ht="15.75" customHeight="1" spans="2:13">
      <c r="B85" s="27"/>
      <c r="C85" s="27"/>
      <c r="D85" s="27"/>
      <c r="E85" s="28"/>
      <c r="F85" s="29"/>
      <c r="G85" s="28"/>
      <c r="H85" s="28"/>
      <c r="I85" s="28"/>
      <c r="J85" s="37"/>
      <c r="K85" s="42"/>
      <c r="L85" s="37"/>
      <c r="M85" s="37"/>
    </row>
    <row r="86" ht="15.75" customHeight="1" spans="2:13">
      <c r="B86" s="27"/>
      <c r="C86" s="27"/>
      <c r="D86" s="27"/>
      <c r="E86" s="28"/>
      <c r="F86" s="29"/>
      <c r="G86" s="28"/>
      <c r="H86" s="28"/>
      <c r="I86" s="28"/>
      <c r="J86" s="37"/>
      <c r="K86" s="42"/>
      <c r="L86" s="37"/>
      <c r="M86" s="37"/>
    </row>
    <row r="87" ht="15.75" customHeight="1" spans="2:13">
      <c r="B87" s="27"/>
      <c r="C87" s="27"/>
      <c r="D87" s="27"/>
      <c r="E87" s="28"/>
      <c r="F87" s="29"/>
      <c r="G87" s="28"/>
      <c r="H87" s="28"/>
      <c r="I87" s="28"/>
      <c r="J87" s="37"/>
      <c r="K87" s="42"/>
      <c r="L87" s="37"/>
      <c r="M87" s="37"/>
    </row>
    <row r="88" ht="15.75" customHeight="1" spans="2:13">
      <c r="B88" s="27"/>
      <c r="C88" s="27"/>
      <c r="D88" s="27"/>
      <c r="E88" s="28"/>
      <c r="F88" s="29"/>
      <c r="G88" s="28"/>
      <c r="H88" s="28"/>
      <c r="I88" s="28"/>
      <c r="J88" s="37"/>
      <c r="K88" s="42"/>
      <c r="L88" s="37"/>
      <c r="M88" s="37"/>
    </row>
    <row r="89" ht="15.75" customHeight="1" spans="2:13">
      <c r="B89" s="27"/>
      <c r="C89" s="27"/>
      <c r="D89" s="27"/>
      <c r="E89" s="28"/>
      <c r="F89" s="29"/>
      <c r="G89" s="28"/>
      <c r="H89" s="28"/>
      <c r="I89" s="28"/>
      <c r="J89" s="37"/>
      <c r="K89" s="42"/>
      <c r="L89" s="37"/>
      <c r="M89" s="37"/>
    </row>
    <row r="90" ht="15.75" customHeight="1" spans="2:13">
      <c r="B90" s="27"/>
      <c r="C90" s="27"/>
      <c r="D90" s="27"/>
      <c r="E90" s="28"/>
      <c r="F90" s="29"/>
      <c r="G90" s="28"/>
      <c r="H90" s="28"/>
      <c r="I90" s="28"/>
      <c r="J90" s="37"/>
      <c r="K90" s="42"/>
      <c r="L90" s="37"/>
      <c r="M90" s="37"/>
    </row>
    <row r="91" ht="15.75" customHeight="1" spans="2:13">
      <c r="B91" s="27"/>
      <c r="C91" s="27"/>
      <c r="D91" s="27"/>
      <c r="E91" s="28"/>
      <c r="F91" s="29"/>
      <c r="G91" s="28"/>
      <c r="H91" s="28"/>
      <c r="I91" s="28"/>
      <c r="J91" s="37"/>
      <c r="K91" s="42"/>
      <c r="L91" s="37"/>
      <c r="M91" s="37"/>
    </row>
    <row r="92" ht="15.75" customHeight="1" spans="2:13">
      <c r="B92" s="27"/>
      <c r="C92" s="27"/>
      <c r="D92" s="27"/>
      <c r="E92" s="28"/>
      <c r="F92" s="29"/>
      <c r="G92" s="28"/>
      <c r="H92" s="28"/>
      <c r="I92" s="28"/>
      <c r="J92" s="37"/>
      <c r="K92" s="42"/>
      <c r="L92" s="37"/>
      <c r="M92" s="37"/>
    </row>
    <row r="93" ht="15.75" customHeight="1" spans="2:13">
      <c r="B93" s="27"/>
      <c r="C93" s="27"/>
      <c r="D93" s="27"/>
      <c r="E93" s="28"/>
      <c r="F93" s="29"/>
      <c r="G93" s="28"/>
      <c r="H93" s="28"/>
      <c r="I93" s="28"/>
      <c r="J93" s="37"/>
      <c r="K93" s="42"/>
      <c r="L93" s="37"/>
      <c r="M93" s="37"/>
    </row>
    <row r="94" ht="15.75" customHeight="1" spans="2:13">
      <c r="B94" s="27"/>
      <c r="C94" s="27"/>
      <c r="D94" s="27"/>
      <c r="E94" s="28"/>
      <c r="F94" s="29"/>
      <c r="G94" s="28"/>
      <c r="H94" s="28"/>
      <c r="I94" s="28"/>
      <c r="J94" s="37"/>
      <c r="K94" s="42"/>
      <c r="L94" s="37"/>
      <c r="M94" s="37"/>
    </row>
    <row r="95" ht="15.75" customHeight="1" spans="2:13">
      <c r="B95" s="27"/>
      <c r="C95" s="27"/>
      <c r="D95" s="27"/>
      <c r="E95" s="28"/>
      <c r="F95" s="29"/>
      <c r="G95" s="28"/>
      <c r="H95" s="28"/>
      <c r="I95" s="28"/>
      <c r="J95" s="37"/>
      <c r="K95" s="42"/>
      <c r="L95" s="37"/>
      <c r="M95" s="37"/>
    </row>
    <row r="96" ht="15.75" customHeight="1" spans="2:13">
      <c r="B96" s="27"/>
      <c r="C96" s="27"/>
      <c r="D96" s="27"/>
      <c r="E96" s="28"/>
      <c r="F96" s="29"/>
      <c r="G96" s="28"/>
      <c r="H96" s="28"/>
      <c r="I96" s="28"/>
      <c r="J96" s="37"/>
      <c r="K96" s="42"/>
      <c r="L96" s="37"/>
      <c r="M96" s="37"/>
    </row>
    <row r="97" ht="15.75" customHeight="1" spans="2:13">
      <c r="B97" s="27"/>
      <c r="C97" s="27"/>
      <c r="D97" s="27"/>
      <c r="E97" s="28"/>
      <c r="F97" s="29"/>
      <c r="G97" s="28"/>
      <c r="H97" s="28"/>
      <c r="I97" s="28"/>
      <c r="J97" s="37"/>
      <c r="K97" s="42"/>
      <c r="L97" s="37"/>
      <c r="M97" s="37"/>
    </row>
    <row r="98" ht="15.75" customHeight="1" spans="2:13">
      <c r="B98" s="27"/>
      <c r="C98" s="27"/>
      <c r="D98" s="27"/>
      <c r="E98" s="28"/>
      <c r="F98" s="29"/>
      <c r="G98" s="28"/>
      <c r="H98" s="28"/>
      <c r="I98" s="28"/>
      <c r="J98" s="37"/>
      <c r="K98" s="42"/>
      <c r="L98" s="37"/>
      <c r="M98" s="37"/>
    </row>
    <row r="99" ht="15.75" customHeight="1" spans="2:13">
      <c r="B99" s="27"/>
      <c r="C99" s="27"/>
      <c r="D99" s="27"/>
      <c r="E99" s="28"/>
      <c r="F99" s="29"/>
      <c r="G99" s="28"/>
      <c r="H99" s="28"/>
      <c r="I99" s="28"/>
      <c r="J99" s="37"/>
      <c r="K99" s="42"/>
      <c r="L99" s="37"/>
      <c r="M99" s="37"/>
    </row>
    <row r="100" ht="15.75" customHeight="1" spans="2:13">
      <c r="B100" s="27"/>
      <c r="C100" s="27"/>
      <c r="D100" s="27"/>
      <c r="E100" s="28"/>
      <c r="F100" s="29"/>
      <c r="G100" s="28"/>
      <c r="H100" s="28"/>
      <c r="I100" s="28"/>
      <c r="J100" s="37"/>
      <c r="K100" s="42"/>
      <c r="L100" s="37"/>
      <c r="M100" s="37"/>
    </row>
    <row r="101" ht="15.75" customHeight="1" spans="2:13">
      <c r="B101" s="27"/>
      <c r="C101" s="27"/>
      <c r="D101" s="27"/>
      <c r="E101" s="28"/>
      <c r="F101" s="29"/>
      <c r="G101" s="28"/>
      <c r="H101" s="28"/>
      <c r="I101" s="28"/>
      <c r="J101" s="37"/>
      <c r="K101" s="42"/>
      <c r="L101" s="37"/>
      <c r="M101" s="37"/>
    </row>
    <row r="102" ht="15.75" customHeight="1" spans="2:13">
      <c r="B102" s="27"/>
      <c r="C102" s="27"/>
      <c r="D102" s="27"/>
      <c r="E102" s="28"/>
      <c r="F102" s="29"/>
      <c r="G102" s="28"/>
      <c r="H102" s="28"/>
      <c r="I102" s="28"/>
      <c r="J102" s="37"/>
      <c r="K102" s="42"/>
      <c r="L102" s="37"/>
      <c r="M102" s="37"/>
    </row>
    <row r="103" ht="15.75" customHeight="1" spans="2:13">
      <c r="B103" s="27"/>
      <c r="C103" s="27"/>
      <c r="D103" s="27"/>
      <c r="E103" s="28"/>
      <c r="F103" s="29"/>
      <c r="G103" s="28"/>
      <c r="H103" s="28"/>
      <c r="I103" s="28"/>
      <c r="J103" s="37"/>
      <c r="K103" s="42"/>
      <c r="L103" s="37"/>
      <c r="M103" s="37"/>
    </row>
    <row r="104" ht="15.75" customHeight="1" spans="2:13">
      <c r="B104" s="27"/>
      <c r="C104" s="27"/>
      <c r="D104" s="27"/>
      <c r="E104" s="28"/>
      <c r="F104" s="29"/>
      <c r="G104" s="28"/>
      <c r="H104" s="28"/>
      <c r="I104" s="28"/>
      <c r="J104" s="37"/>
      <c r="K104" s="42"/>
      <c r="L104" s="37"/>
      <c r="M104" s="37"/>
    </row>
    <row r="105" ht="15.75" customHeight="1" spans="2:13">
      <c r="B105" s="27"/>
      <c r="C105" s="27"/>
      <c r="D105" s="27"/>
      <c r="E105" s="28"/>
      <c r="F105" s="29"/>
      <c r="G105" s="28"/>
      <c r="H105" s="28"/>
      <c r="I105" s="28"/>
      <c r="J105" s="37"/>
      <c r="K105" s="42"/>
      <c r="L105" s="37"/>
      <c r="M105" s="37"/>
    </row>
    <row r="106" ht="15.75" customHeight="1" spans="2:13">
      <c r="B106" s="27"/>
      <c r="C106" s="27"/>
      <c r="D106" s="27"/>
      <c r="E106" s="28"/>
      <c r="F106" s="29"/>
      <c r="G106" s="28"/>
      <c r="H106" s="28"/>
      <c r="I106" s="28"/>
      <c r="J106" s="37"/>
      <c r="K106" s="42"/>
      <c r="L106" s="37"/>
      <c r="M106" s="37"/>
    </row>
    <row r="107" ht="15.75" customHeight="1" spans="2:13">
      <c r="B107" s="27"/>
      <c r="C107" s="27"/>
      <c r="D107" s="27"/>
      <c r="E107" s="28"/>
      <c r="F107" s="29"/>
      <c r="G107" s="28"/>
      <c r="H107" s="28"/>
      <c r="I107" s="28"/>
      <c r="J107" s="37"/>
      <c r="K107" s="42"/>
      <c r="L107" s="37"/>
      <c r="M107" s="37"/>
    </row>
    <row r="108" ht="15.75" customHeight="1" spans="2:13">
      <c r="B108" s="27"/>
      <c r="C108" s="27"/>
      <c r="D108" s="27"/>
      <c r="E108" s="28"/>
      <c r="F108" s="29"/>
      <c r="G108" s="28"/>
      <c r="H108" s="28"/>
      <c r="I108" s="28"/>
      <c r="J108" s="37"/>
      <c r="K108" s="42"/>
      <c r="L108" s="37"/>
      <c r="M108" s="37"/>
    </row>
    <row r="109" ht="15.75" customHeight="1" spans="2:13">
      <c r="B109" s="27"/>
      <c r="C109" s="27"/>
      <c r="D109" s="27"/>
      <c r="E109" s="28"/>
      <c r="F109" s="29"/>
      <c r="G109" s="28"/>
      <c r="H109" s="28"/>
      <c r="I109" s="28"/>
      <c r="J109" s="37"/>
      <c r="K109" s="42"/>
      <c r="L109" s="37"/>
      <c r="M109" s="37"/>
    </row>
    <row r="110" ht="15.75" customHeight="1" spans="2:13">
      <c r="B110" s="27"/>
      <c r="C110" s="27"/>
      <c r="D110" s="27"/>
      <c r="E110" s="28"/>
      <c r="F110" s="29"/>
      <c r="G110" s="28"/>
      <c r="H110" s="28"/>
      <c r="I110" s="28"/>
      <c r="J110" s="37"/>
      <c r="K110" s="42"/>
      <c r="L110" s="37"/>
      <c r="M110" s="37"/>
    </row>
    <row r="111" ht="15.75" customHeight="1" spans="2:13">
      <c r="B111" s="27"/>
      <c r="C111" s="27"/>
      <c r="D111" s="27"/>
      <c r="E111" s="28"/>
      <c r="F111" s="29"/>
      <c r="G111" s="28"/>
      <c r="H111" s="28"/>
      <c r="I111" s="28"/>
      <c r="J111" s="37"/>
      <c r="K111" s="42"/>
      <c r="L111" s="37"/>
      <c r="M111" s="37"/>
    </row>
    <row r="112" ht="15.75" customHeight="1" spans="2:13">
      <c r="B112" s="27"/>
      <c r="C112" s="27"/>
      <c r="D112" s="27"/>
      <c r="E112" s="28"/>
      <c r="F112" s="29"/>
      <c r="G112" s="28"/>
      <c r="H112" s="28"/>
      <c r="I112" s="28"/>
      <c r="J112" s="37"/>
      <c r="K112" s="42"/>
      <c r="L112" s="37"/>
      <c r="M112" s="37"/>
    </row>
    <row r="113" ht="15.75" customHeight="1" spans="2:13">
      <c r="B113" s="27"/>
      <c r="C113" s="27"/>
      <c r="D113" s="27"/>
      <c r="E113" s="28"/>
      <c r="F113" s="29"/>
      <c r="G113" s="28"/>
      <c r="H113" s="28"/>
      <c r="I113" s="28"/>
      <c r="J113" s="37"/>
      <c r="K113" s="42"/>
      <c r="L113" s="37"/>
      <c r="M113" s="37"/>
    </row>
    <row r="114" ht="15.75" customHeight="1" spans="2:13">
      <c r="B114" s="27"/>
      <c r="C114" s="27"/>
      <c r="D114" s="27"/>
      <c r="E114" s="28"/>
      <c r="F114" s="29"/>
      <c r="G114" s="28"/>
      <c r="H114" s="28"/>
      <c r="I114" s="28"/>
      <c r="J114" s="37"/>
      <c r="K114" s="42"/>
      <c r="L114" s="37"/>
      <c r="M114" s="37"/>
    </row>
    <row r="115" ht="15.75" customHeight="1" spans="2:13">
      <c r="B115" s="27"/>
      <c r="C115" s="27"/>
      <c r="D115" s="27"/>
      <c r="E115" s="28"/>
      <c r="F115" s="29"/>
      <c r="G115" s="28"/>
      <c r="H115" s="28"/>
      <c r="I115" s="28"/>
      <c r="J115" s="37"/>
      <c r="K115" s="42"/>
      <c r="L115" s="37"/>
      <c r="M115" s="37"/>
    </row>
    <row r="116" ht="15.75" customHeight="1" spans="2:13">
      <c r="B116" s="27"/>
      <c r="C116" s="27"/>
      <c r="D116" s="27"/>
      <c r="E116" s="28"/>
      <c r="F116" s="29"/>
      <c r="G116" s="28"/>
      <c r="H116" s="28"/>
      <c r="I116" s="28"/>
      <c r="J116" s="37"/>
      <c r="K116" s="42"/>
      <c r="L116" s="37"/>
      <c r="M116" s="37"/>
    </row>
    <row r="117" ht="15.75" customHeight="1" spans="2:13">
      <c r="B117" s="27"/>
      <c r="C117" s="27"/>
      <c r="D117" s="27"/>
      <c r="E117" s="28"/>
      <c r="F117" s="29"/>
      <c r="G117" s="28"/>
      <c r="H117" s="28"/>
      <c r="I117" s="28"/>
      <c r="J117" s="37"/>
      <c r="K117" s="42"/>
      <c r="L117" s="37"/>
      <c r="M117" s="37"/>
    </row>
    <row r="118" ht="15.75" customHeight="1" spans="2:13">
      <c r="B118" s="27"/>
      <c r="C118" s="27"/>
      <c r="D118" s="27"/>
      <c r="E118" s="28"/>
      <c r="F118" s="29"/>
      <c r="G118" s="28"/>
      <c r="H118" s="28"/>
      <c r="I118" s="28"/>
      <c r="J118" s="37"/>
      <c r="K118" s="42"/>
      <c r="L118" s="37"/>
      <c r="M118" s="37"/>
    </row>
    <row r="119" ht="15.75" customHeight="1" spans="2:13">
      <c r="B119" s="27"/>
      <c r="C119" s="27"/>
      <c r="D119" s="27"/>
      <c r="E119" s="28"/>
      <c r="F119" s="29"/>
      <c r="G119" s="28"/>
      <c r="H119" s="28"/>
      <c r="I119" s="28"/>
      <c r="J119" s="37"/>
      <c r="K119" s="42"/>
      <c r="L119" s="37"/>
      <c r="M119" s="37"/>
    </row>
    <row r="120" ht="15.75" customHeight="1" spans="2:13">
      <c r="B120" s="27"/>
      <c r="C120" s="27"/>
      <c r="D120" s="27"/>
      <c r="E120" s="28"/>
      <c r="F120" s="29"/>
      <c r="G120" s="28"/>
      <c r="H120" s="28"/>
      <c r="I120" s="28"/>
      <c r="J120" s="37"/>
      <c r="K120" s="42"/>
      <c r="L120" s="37"/>
      <c r="M120" s="37"/>
    </row>
    <row r="121" ht="15.75" customHeight="1" spans="2:13">
      <c r="B121" s="18"/>
      <c r="C121" s="18"/>
      <c r="D121" s="18"/>
      <c r="E121" s="28"/>
      <c r="F121" s="29"/>
      <c r="G121" s="28"/>
      <c r="H121" s="28"/>
      <c r="I121" s="28"/>
      <c r="J121" s="37"/>
      <c r="K121" s="42"/>
      <c r="L121" s="37"/>
      <c r="M121" s="37"/>
    </row>
    <row r="122" ht="15.75" customHeight="1" spans="2:13">
      <c r="B122" s="18"/>
      <c r="C122" s="18"/>
      <c r="D122" s="18"/>
      <c r="E122" s="28"/>
      <c r="F122" s="29"/>
      <c r="G122" s="28"/>
      <c r="H122" s="28"/>
      <c r="I122" s="28"/>
      <c r="J122" s="37"/>
      <c r="K122" s="42"/>
      <c r="L122" s="37"/>
      <c r="M122" s="37"/>
    </row>
    <row r="123" ht="15.75" customHeight="1" spans="2:13">
      <c r="B123" s="18"/>
      <c r="C123" s="18"/>
      <c r="D123" s="18"/>
      <c r="E123" s="28"/>
      <c r="F123" s="29"/>
      <c r="G123" s="28"/>
      <c r="H123" s="28"/>
      <c r="I123" s="28"/>
      <c r="J123" s="37"/>
      <c r="K123" s="42"/>
      <c r="L123" s="37"/>
      <c r="M123" s="37"/>
    </row>
    <row r="124" ht="15.75" customHeight="1" spans="2:13">
      <c r="B124" s="18"/>
      <c r="C124" s="18"/>
      <c r="D124" s="18"/>
      <c r="E124" s="28"/>
      <c r="F124" s="29"/>
      <c r="G124" s="28"/>
      <c r="H124" s="28"/>
      <c r="I124" s="28"/>
      <c r="J124" s="37"/>
      <c r="K124" s="42"/>
      <c r="L124" s="37"/>
      <c r="M124" s="37"/>
    </row>
    <row r="125" ht="15.75" customHeight="1" spans="2:13">
      <c r="B125" s="18"/>
      <c r="C125" s="18"/>
      <c r="D125" s="18"/>
      <c r="E125" s="28"/>
      <c r="F125" s="29"/>
      <c r="G125" s="28"/>
      <c r="H125" s="28"/>
      <c r="I125" s="28"/>
      <c r="J125" s="37"/>
      <c r="K125" s="42"/>
      <c r="L125" s="37"/>
      <c r="M125" s="37"/>
    </row>
    <row r="126" ht="15.75" customHeight="1" spans="2:13">
      <c r="B126" s="9"/>
      <c r="C126" s="47"/>
      <c r="E126" s="37"/>
      <c r="F126" s="44"/>
      <c r="G126" s="37"/>
      <c r="H126" s="37"/>
      <c r="I126" s="37"/>
      <c r="J126" s="37"/>
      <c r="K126" s="42"/>
      <c r="L126" s="37"/>
      <c r="M126" s="37"/>
    </row>
    <row r="127" ht="15.75" customHeight="1" spans="2:13">
      <c r="B127" s="9"/>
      <c r="C127" s="48"/>
      <c r="D127" s="49"/>
      <c r="E127" s="37"/>
      <c r="F127" s="44"/>
      <c r="G127" s="45"/>
      <c r="H127" s="45"/>
      <c r="I127" s="37"/>
      <c r="J127" s="37"/>
      <c r="K127" s="44"/>
      <c r="L127" s="45"/>
      <c r="M127" s="37"/>
    </row>
    <row r="128" ht="15.75" customHeight="1" spans="2:13">
      <c r="B128" s="9"/>
      <c r="C128" s="9"/>
      <c r="E128" s="37"/>
      <c r="F128" s="44"/>
      <c r="G128" s="50"/>
      <c r="H128" s="51"/>
      <c r="I128" s="37"/>
      <c r="J128" s="37"/>
      <c r="K128" s="44"/>
      <c r="L128" s="50"/>
      <c r="M128" s="46"/>
    </row>
    <row r="129" ht="15.75" customHeight="1" spans="2:13">
      <c r="B129" s="9"/>
      <c r="C129" s="9"/>
      <c r="E129" s="37"/>
      <c r="F129" s="44"/>
      <c r="G129" s="47"/>
      <c r="H129" s="47"/>
      <c r="I129" s="37"/>
      <c r="J129" s="37"/>
      <c r="K129" s="44"/>
      <c r="L129" s="45"/>
      <c r="M129" s="37"/>
    </row>
    <row r="130" ht="15.75" customHeight="1" spans="2:13">
      <c r="B130" s="9"/>
      <c r="C130" s="9"/>
      <c r="E130" s="37"/>
      <c r="F130" s="42"/>
      <c r="G130" s="37"/>
      <c r="H130" s="37"/>
      <c r="I130" s="37"/>
      <c r="J130" s="37"/>
      <c r="K130" s="52"/>
      <c r="L130" s="45"/>
      <c r="M130" s="46"/>
    </row>
    <row r="131" ht="15.75" customHeight="1" spans="2:13">
      <c r="B131" s="9"/>
      <c r="C131" s="9"/>
      <c r="E131" s="37"/>
      <c r="F131" s="42"/>
      <c r="G131" s="37"/>
      <c r="H131" s="37"/>
      <c r="I131" s="37"/>
      <c r="J131" s="37"/>
      <c r="K131" s="44"/>
      <c r="L131" s="53"/>
      <c r="M131" s="46"/>
    </row>
    <row r="132" ht="16.5" customHeight="1" spans="2:13">
      <c r="B132" s="9"/>
      <c r="C132" s="9"/>
      <c r="E132" s="37"/>
      <c r="F132" s="42"/>
      <c r="G132" s="37"/>
      <c r="H132" s="37"/>
      <c r="I132" s="37"/>
      <c r="J132" s="37"/>
      <c r="K132" s="52"/>
      <c r="L132" s="53"/>
      <c r="M132" s="46"/>
    </row>
    <row r="133" ht="15.75" customHeight="1" spans="2:13">
      <c r="B133" s="9"/>
      <c r="C133" s="9"/>
      <c r="E133" s="37"/>
      <c r="F133" s="42"/>
      <c r="G133" s="37"/>
      <c r="H133" s="37"/>
      <c r="I133" s="37"/>
      <c r="J133" s="37"/>
      <c r="K133" s="42"/>
      <c r="L133" s="37"/>
      <c r="M133" s="37"/>
    </row>
    <row r="134" ht="15.75" customHeight="1" spans="3:13">
      <c r="C134" s="9"/>
      <c r="E134" s="37"/>
      <c r="F134" s="42"/>
      <c r="G134" s="37"/>
      <c r="H134" s="37"/>
      <c r="I134" s="37"/>
      <c r="J134" s="37"/>
      <c r="K134" s="42"/>
      <c r="L134" s="37"/>
      <c r="M134" s="37"/>
    </row>
    <row r="135" ht="15.75" customHeight="1" spans="3:13">
      <c r="C135" s="9"/>
      <c r="E135" s="37"/>
      <c r="F135" s="42"/>
      <c r="G135" s="37"/>
      <c r="H135" s="37"/>
      <c r="I135" s="37"/>
      <c r="J135" s="37"/>
      <c r="K135" s="42"/>
      <c r="L135" s="37"/>
      <c r="M135" s="37"/>
    </row>
    <row r="136" ht="15.75" customHeight="1" spans="5:13">
      <c r="E136" s="37"/>
      <c r="F136" s="42"/>
      <c r="G136" s="37"/>
      <c r="H136" s="37"/>
      <c r="I136" s="37"/>
      <c r="J136" s="37"/>
      <c r="K136" s="42"/>
      <c r="L136" s="37"/>
      <c r="M136" s="37"/>
    </row>
    <row r="137" ht="15.75" customHeight="1" spans="5:13">
      <c r="E137" s="37"/>
      <c r="F137" s="42"/>
      <c r="G137" s="37"/>
      <c r="H137" s="37"/>
      <c r="I137" s="37"/>
      <c r="J137" s="37"/>
      <c r="K137" s="42"/>
      <c r="L137" s="37"/>
      <c r="M137" s="37"/>
    </row>
    <row r="138" ht="15.75" customHeight="1" spans="5:13">
      <c r="E138" s="37"/>
      <c r="F138" s="42"/>
      <c r="G138" s="37"/>
      <c r="H138" s="37"/>
      <c r="I138" s="37"/>
      <c r="J138" s="37"/>
      <c r="K138" s="42"/>
      <c r="L138" s="37"/>
      <c r="M138" s="37"/>
    </row>
    <row r="139" ht="15.75" customHeight="1" spans="5:13">
      <c r="E139" s="37"/>
      <c r="F139" s="42"/>
      <c r="G139" s="37"/>
      <c r="H139" s="37"/>
      <c r="I139" s="37"/>
      <c r="J139" s="37"/>
      <c r="K139" s="42"/>
      <c r="L139" s="37"/>
      <c r="M139" s="37"/>
    </row>
    <row r="140" ht="15.75" customHeight="1" spans="5:13">
      <c r="E140" s="37"/>
      <c r="F140" s="42"/>
      <c r="G140" s="37"/>
      <c r="H140" s="37"/>
      <c r="I140" s="37"/>
      <c r="J140" s="37"/>
      <c r="K140" s="42"/>
      <c r="L140" s="37"/>
      <c r="M140" s="37"/>
    </row>
    <row r="141" ht="15.75" customHeight="1" spans="5:13">
      <c r="E141" s="37"/>
      <c r="F141" s="42"/>
      <c r="G141" s="37"/>
      <c r="H141" s="37"/>
      <c r="I141" s="37"/>
      <c r="J141" s="37"/>
      <c r="K141" s="42"/>
      <c r="L141" s="37"/>
      <c r="M141" s="37"/>
    </row>
    <row r="142" ht="15.75" customHeight="1" spans="5:13">
      <c r="E142" s="37"/>
      <c r="F142" s="42"/>
      <c r="G142" s="37"/>
      <c r="H142" s="37"/>
      <c r="I142" s="37"/>
      <c r="J142" s="37"/>
      <c r="K142" s="42"/>
      <c r="L142" s="37"/>
      <c r="M142" s="37"/>
    </row>
    <row r="143" ht="15.75" customHeight="1" spans="5:13">
      <c r="E143" s="37"/>
      <c r="F143" s="42"/>
      <c r="G143" s="37"/>
      <c r="H143" s="37"/>
      <c r="I143" s="37"/>
      <c r="J143" s="37"/>
      <c r="K143" s="42"/>
      <c r="L143" s="37"/>
      <c r="M143" s="37"/>
    </row>
    <row r="144" ht="15.75" customHeight="1" spans="5:13">
      <c r="E144" s="37"/>
      <c r="F144" s="42"/>
      <c r="G144" s="37"/>
      <c r="H144" s="37"/>
      <c r="I144" s="37"/>
      <c r="J144" s="37"/>
      <c r="K144" s="42"/>
      <c r="L144" s="37"/>
      <c r="M144" s="37"/>
    </row>
    <row r="145" ht="15.75" customHeight="1" spans="5:13">
      <c r="E145" s="37"/>
      <c r="F145" s="42"/>
      <c r="G145" s="37"/>
      <c r="H145" s="37"/>
      <c r="I145" s="37"/>
      <c r="J145" s="37"/>
      <c r="K145" s="42"/>
      <c r="L145" s="37"/>
      <c r="M145" s="37"/>
    </row>
    <row r="146" ht="15.75" customHeight="1" spans="5:13">
      <c r="E146" s="37"/>
      <c r="F146" s="42"/>
      <c r="G146" s="37"/>
      <c r="H146" s="37"/>
      <c r="I146" s="37"/>
      <c r="J146" s="37"/>
      <c r="K146" s="42"/>
      <c r="L146" s="37"/>
      <c r="M146" s="37"/>
    </row>
    <row r="147" ht="15.75" customHeight="1" spans="5:13">
      <c r="E147" s="37"/>
      <c r="F147" s="42"/>
      <c r="G147" s="37"/>
      <c r="H147" s="37"/>
      <c r="I147" s="37"/>
      <c r="J147" s="37"/>
      <c r="K147" s="42"/>
      <c r="L147" s="37"/>
      <c r="M147" s="37"/>
    </row>
    <row r="148" ht="15.75" customHeight="1" spans="5:13">
      <c r="E148" s="37"/>
      <c r="F148" s="42"/>
      <c r="G148" s="37"/>
      <c r="H148" s="37"/>
      <c r="I148" s="37"/>
      <c r="J148" s="37"/>
      <c r="K148" s="42"/>
      <c r="L148" s="37"/>
      <c r="M148" s="37"/>
    </row>
    <row r="149" ht="15.75" customHeight="1" spans="5:13">
      <c r="E149" s="37"/>
      <c r="F149" s="42"/>
      <c r="G149" s="37"/>
      <c r="H149" s="37"/>
      <c r="I149" s="37"/>
      <c r="J149" s="37"/>
      <c r="K149" s="42"/>
      <c r="L149" s="37"/>
      <c r="M149" s="37"/>
    </row>
    <row r="150" ht="15.75" customHeight="1" spans="5:13">
      <c r="E150" s="37"/>
      <c r="F150" s="42"/>
      <c r="G150" s="37"/>
      <c r="H150" s="37"/>
      <c r="I150" s="37"/>
      <c r="J150" s="37"/>
      <c r="K150" s="42"/>
      <c r="L150" s="37"/>
      <c r="M150" s="37"/>
    </row>
    <row r="151" ht="15.75" customHeight="1" spans="5:13">
      <c r="E151" s="37"/>
      <c r="F151" s="42"/>
      <c r="G151" s="37"/>
      <c r="H151" s="37"/>
      <c r="I151" s="37"/>
      <c r="J151" s="37"/>
      <c r="K151" s="42"/>
      <c r="L151" s="37"/>
      <c r="M151" s="37"/>
    </row>
    <row r="152" ht="15.75" customHeight="1" spans="5:13">
      <c r="E152" s="37"/>
      <c r="F152" s="42"/>
      <c r="G152" s="37"/>
      <c r="H152" s="37"/>
      <c r="I152" s="37"/>
      <c r="J152" s="37"/>
      <c r="K152" s="42"/>
      <c r="L152" s="37"/>
      <c r="M152" s="37"/>
    </row>
    <row r="153" ht="15.75" customHeight="1" spans="5:13">
      <c r="E153" s="37"/>
      <c r="F153" s="42"/>
      <c r="G153" s="37"/>
      <c r="H153" s="37"/>
      <c r="I153" s="37"/>
      <c r="J153" s="37"/>
      <c r="K153" s="42"/>
      <c r="L153" s="37"/>
      <c r="M153" s="37"/>
    </row>
    <row r="154" ht="15.75" customHeight="1" spans="5:13">
      <c r="E154" s="37"/>
      <c r="F154" s="42"/>
      <c r="G154" s="37"/>
      <c r="H154" s="37"/>
      <c r="I154" s="37"/>
      <c r="J154" s="37"/>
      <c r="K154" s="42"/>
      <c r="L154" s="37"/>
      <c r="M154" s="37"/>
    </row>
    <row r="155" ht="15.75" customHeight="1" spans="5:13">
      <c r="E155" s="37"/>
      <c r="F155" s="42"/>
      <c r="G155" s="37"/>
      <c r="H155" s="37"/>
      <c r="I155" s="37"/>
      <c r="J155" s="37"/>
      <c r="K155" s="42"/>
      <c r="L155" s="37"/>
      <c r="M155" s="37"/>
    </row>
    <row r="156" ht="15.75" customHeight="1" spans="5:13">
      <c r="E156" s="37"/>
      <c r="F156" s="42"/>
      <c r="G156" s="37"/>
      <c r="H156" s="37"/>
      <c r="I156" s="37"/>
      <c r="J156" s="37"/>
      <c r="K156" s="42"/>
      <c r="L156" s="37"/>
      <c r="M156" s="37"/>
    </row>
    <row r="157" ht="15.75" customHeight="1" spans="5:13">
      <c r="E157" s="37"/>
      <c r="F157" s="42"/>
      <c r="G157" s="37"/>
      <c r="H157" s="37"/>
      <c r="I157" s="37"/>
      <c r="J157" s="37"/>
      <c r="K157" s="42"/>
      <c r="L157" s="37"/>
      <c r="M157" s="37"/>
    </row>
    <row r="158" ht="15.75" customHeight="1" spans="5:13">
      <c r="E158" s="37"/>
      <c r="F158" s="42"/>
      <c r="G158" s="37"/>
      <c r="H158" s="37"/>
      <c r="I158" s="37"/>
      <c r="J158" s="37"/>
      <c r="K158" s="42"/>
      <c r="L158" s="37"/>
      <c r="M158" s="37"/>
    </row>
    <row r="159" ht="15.75" customHeight="1" spans="5:13">
      <c r="E159" s="37"/>
      <c r="F159" s="42"/>
      <c r="G159" s="37"/>
      <c r="H159" s="37"/>
      <c r="I159" s="37"/>
      <c r="J159" s="37"/>
      <c r="K159" s="42"/>
      <c r="L159" s="37"/>
      <c r="M159" s="37"/>
    </row>
    <row r="160" ht="15.75" customHeight="1" spans="5:13">
      <c r="E160" s="37"/>
      <c r="F160" s="42"/>
      <c r="G160" s="37"/>
      <c r="H160" s="37"/>
      <c r="I160" s="37"/>
      <c r="J160" s="37"/>
      <c r="K160" s="42"/>
      <c r="L160" s="37"/>
      <c r="M160" s="37"/>
    </row>
    <row r="161" ht="15.75" customHeight="1" spans="5:13">
      <c r="E161" s="37"/>
      <c r="F161" s="42"/>
      <c r="G161" s="37"/>
      <c r="H161" s="37"/>
      <c r="I161" s="37"/>
      <c r="J161" s="37"/>
      <c r="K161" s="42"/>
      <c r="L161" s="37"/>
      <c r="M161" s="37"/>
    </row>
    <row r="162" ht="15.75" customHeight="1" spans="5:13">
      <c r="E162" s="37"/>
      <c r="F162" s="42"/>
      <c r="G162" s="37"/>
      <c r="H162" s="37"/>
      <c r="I162" s="37"/>
      <c r="J162" s="37"/>
      <c r="K162" s="42"/>
      <c r="L162" s="37"/>
      <c r="M162" s="37"/>
    </row>
    <row r="163" ht="15.75" customHeight="1" spans="5:13">
      <c r="E163" s="37"/>
      <c r="F163" s="42"/>
      <c r="G163" s="37"/>
      <c r="H163" s="37"/>
      <c r="I163" s="37"/>
      <c r="J163" s="37"/>
      <c r="K163" s="42"/>
      <c r="L163" s="37"/>
      <c r="M163" s="37"/>
    </row>
    <row r="164" ht="15.75" customHeight="1" spans="5:13">
      <c r="E164" s="37"/>
      <c r="F164" s="42"/>
      <c r="G164" s="37"/>
      <c r="H164" s="37"/>
      <c r="I164" s="37"/>
      <c r="J164" s="37"/>
      <c r="K164" s="42"/>
      <c r="L164" s="37"/>
      <c r="M164" s="37"/>
    </row>
    <row r="165" ht="15.75" customHeight="1" spans="5:13">
      <c r="E165" s="37"/>
      <c r="F165" s="42"/>
      <c r="G165" s="37"/>
      <c r="H165" s="37"/>
      <c r="I165" s="37"/>
      <c r="J165" s="37"/>
      <c r="K165" s="42"/>
      <c r="L165" s="37"/>
      <c r="M165" s="37"/>
    </row>
    <row r="166" ht="15.75" customHeight="1" spans="5:13">
      <c r="E166" s="37"/>
      <c r="F166" s="42"/>
      <c r="G166" s="37"/>
      <c r="H166" s="37"/>
      <c r="I166" s="37"/>
      <c r="J166" s="37"/>
      <c r="K166" s="42"/>
      <c r="L166" s="37"/>
      <c r="M166" s="37"/>
    </row>
    <row r="167" ht="15.75" customHeight="1" spans="5:13">
      <c r="E167" s="37"/>
      <c r="F167" s="42"/>
      <c r="G167" s="37"/>
      <c r="H167" s="37"/>
      <c r="I167" s="37"/>
      <c r="J167" s="37"/>
      <c r="K167" s="42"/>
      <c r="L167" s="37"/>
      <c r="M167" s="37"/>
    </row>
    <row r="168" ht="15.75" customHeight="1" spans="5:13">
      <c r="E168" s="37"/>
      <c r="F168" s="42"/>
      <c r="G168" s="37"/>
      <c r="H168" s="37"/>
      <c r="I168" s="37"/>
      <c r="J168" s="37"/>
      <c r="K168" s="42"/>
      <c r="L168" s="37"/>
      <c r="M168" s="37"/>
    </row>
    <row r="169" ht="15.75" customHeight="1" spans="5:13">
      <c r="E169" s="37"/>
      <c r="F169" s="42"/>
      <c r="G169" s="37"/>
      <c r="H169" s="37"/>
      <c r="I169" s="37"/>
      <c r="J169" s="37"/>
      <c r="K169" s="42"/>
      <c r="L169" s="37"/>
      <c r="M169" s="37"/>
    </row>
    <row r="170" ht="15.75" customHeight="1" spans="5:13">
      <c r="E170" s="37"/>
      <c r="F170" s="42"/>
      <c r="G170" s="37"/>
      <c r="H170" s="37"/>
      <c r="I170" s="37"/>
      <c r="J170" s="37"/>
      <c r="K170" s="42"/>
      <c r="L170" s="37"/>
      <c r="M170" s="37"/>
    </row>
    <row r="171" ht="15.75" customHeight="1" spans="5:13">
      <c r="E171" s="37"/>
      <c r="F171" s="42"/>
      <c r="G171" s="37"/>
      <c r="H171" s="37"/>
      <c r="I171" s="37"/>
      <c r="J171" s="37"/>
      <c r="K171" s="42"/>
      <c r="L171" s="37"/>
      <c r="M171" s="37"/>
    </row>
    <row r="172" ht="15.75" customHeight="1" spans="5:13">
      <c r="E172" s="37"/>
      <c r="F172" s="42"/>
      <c r="G172" s="37"/>
      <c r="H172" s="37"/>
      <c r="I172" s="37"/>
      <c r="J172" s="37"/>
      <c r="K172" s="42"/>
      <c r="L172" s="37"/>
      <c r="M172" s="37"/>
    </row>
    <row r="173" ht="15.75" customHeight="1" spans="5:13">
      <c r="E173" s="37"/>
      <c r="F173" s="42"/>
      <c r="G173" s="37"/>
      <c r="H173" s="37"/>
      <c r="I173" s="37"/>
      <c r="J173" s="37"/>
      <c r="K173" s="42"/>
      <c r="L173" s="37"/>
      <c r="M173" s="37"/>
    </row>
    <row r="174" ht="15.75" customHeight="1" spans="5:13">
      <c r="E174" s="37"/>
      <c r="F174" s="42"/>
      <c r="G174" s="37"/>
      <c r="H174" s="37"/>
      <c r="I174" s="37"/>
      <c r="J174" s="37"/>
      <c r="K174" s="42"/>
      <c r="L174" s="37"/>
      <c r="M174" s="37"/>
    </row>
    <row r="175" ht="15.75" customHeight="1" spans="5:13">
      <c r="E175" s="37"/>
      <c r="F175" s="42"/>
      <c r="G175" s="37"/>
      <c r="H175" s="37"/>
      <c r="I175" s="37"/>
      <c r="J175" s="37"/>
      <c r="K175" s="42"/>
      <c r="L175" s="37"/>
      <c r="M175" s="37"/>
    </row>
    <row r="176" ht="15.75" customHeight="1" spans="5:13">
      <c r="E176" s="37"/>
      <c r="F176" s="42"/>
      <c r="G176" s="37"/>
      <c r="H176" s="37"/>
      <c r="I176" s="37"/>
      <c r="J176" s="37"/>
      <c r="K176" s="42"/>
      <c r="L176" s="37"/>
      <c r="M176" s="37"/>
    </row>
    <row r="177" ht="15.75" customHeight="1" spans="5:13">
      <c r="E177" s="37"/>
      <c r="F177" s="42"/>
      <c r="G177" s="37"/>
      <c r="H177" s="37"/>
      <c r="I177" s="37"/>
      <c r="J177" s="37"/>
      <c r="K177" s="42"/>
      <c r="L177" s="37"/>
      <c r="M177" s="37"/>
    </row>
    <row r="178" ht="15.75" customHeight="1" spans="5:13">
      <c r="E178" s="37"/>
      <c r="F178" s="42"/>
      <c r="G178" s="37"/>
      <c r="H178" s="37"/>
      <c r="I178" s="37"/>
      <c r="J178" s="37"/>
      <c r="K178" s="42"/>
      <c r="L178" s="37"/>
      <c r="M178" s="37"/>
    </row>
    <row r="179" ht="15.75" customHeight="1" spans="5:13">
      <c r="E179" s="37"/>
      <c r="F179" s="42"/>
      <c r="G179" s="37"/>
      <c r="H179" s="37"/>
      <c r="I179" s="37"/>
      <c r="J179" s="37"/>
      <c r="K179" s="42"/>
      <c r="L179" s="37"/>
      <c r="M179" s="37"/>
    </row>
    <row r="180" ht="15.75" customHeight="1" spans="5:13">
      <c r="E180" s="37"/>
      <c r="F180" s="42"/>
      <c r="G180" s="37"/>
      <c r="H180" s="37"/>
      <c r="I180" s="37"/>
      <c r="J180" s="37"/>
      <c r="K180" s="42"/>
      <c r="L180" s="37"/>
      <c r="M180" s="37"/>
    </row>
    <row r="181" ht="15.75" customHeight="1" spans="5:13">
      <c r="E181" s="37"/>
      <c r="F181" s="42"/>
      <c r="G181" s="37"/>
      <c r="H181" s="37"/>
      <c r="I181" s="37"/>
      <c r="J181" s="37"/>
      <c r="K181" s="42"/>
      <c r="L181" s="37"/>
      <c r="M181" s="37"/>
    </row>
    <row r="182" ht="15.75" customHeight="1" spans="5:13">
      <c r="E182" s="37"/>
      <c r="F182" s="42"/>
      <c r="G182" s="37"/>
      <c r="H182" s="37"/>
      <c r="I182" s="37"/>
      <c r="J182" s="37"/>
      <c r="K182" s="42"/>
      <c r="L182" s="37"/>
      <c r="M182" s="37"/>
    </row>
    <row r="183" ht="15.75" customHeight="1" spans="5:13">
      <c r="E183" s="37"/>
      <c r="F183" s="42"/>
      <c r="G183" s="37"/>
      <c r="H183" s="37"/>
      <c r="I183" s="37"/>
      <c r="J183" s="37"/>
      <c r="K183" s="42"/>
      <c r="L183" s="37"/>
      <c r="M183" s="37"/>
    </row>
    <row r="184" ht="15.75" customHeight="1" spans="5:13">
      <c r="E184" s="37"/>
      <c r="F184" s="42"/>
      <c r="G184" s="37"/>
      <c r="H184" s="37"/>
      <c r="I184" s="37"/>
      <c r="J184" s="37"/>
      <c r="K184" s="42"/>
      <c r="L184" s="37"/>
      <c r="M184" s="37"/>
    </row>
    <row r="185" ht="15.75" customHeight="1" spans="5:13">
      <c r="E185" s="37"/>
      <c r="F185" s="42"/>
      <c r="G185" s="37"/>
      <c r="H185" s="37"/>
      <c r="I185" s="37"/>
      <c r="J185" s="37"/>
      <c r="K185" s="42"/>
      <c r="L185" s="37"/>
      <c r="M185" s="37"/>
    </row>
    <row r="186" ht="15.75" customHeight="1" spans="5:13">
      <c r="E186" s="37"/>
      <c r="F186" s="42"/>
      <c r="G186" s="37"/>
      <c r="H186" s="37"/>
      <c r="I186" s="37"/>
      <c r="J186" s="37"/>
      <c r="K186" s="42"/>
      <c r="L186" s="37"/>
      <c r="M186" s="37"/>
    </row>
    <row r="187" ht="15.75" customHeight="1" spans="5:13">
      <c r="E187" s="37"/>
      <c r="F187" s="42"/>
      <c r="G187" s="37"/>
      <c r="H187" s="37"/>
      <c r="I187" s="37"/>
      <c r="J187" s="37"/>
      <c r="K187" s="42"/>
      <c r="L187" s="37"/>
      <c r="M187" s="37"/>
    </row>
    <row r="188" ht="15.75" customHeight="1" spans="5:13">
      <c r="E188" s="37"/>
      <c r="F188" s="42"/>
      <c r="G188" s="37"/>
      <c r="H188" s="37"/>
      <c r="I188" s="37"/>
      <c r="J188" s="37"/>
      <c r="K188" s="42"/>
      <c r="L188" s="37"/>
      <c r="M188" s="37"/>
    </row>
    <row r="189" ht="15.75" customHeight="1" spans="5:13">
      <c r="E189" s="37"/>
      <c r="F189" s="42"/>
      <c r="G189" s="37"/>
      <c r="H189" s="37"/>
      <c r="I189" s="37"/>
      <c r="J189" s="37"/>
      <c r="K189" s="42"/>
      <c r="L189" s="37"/>
      <c r="M189" s="37"/>
    </row>
    <row r="190" ht="15.75" customHeight="1" spans="5:13">
      <c r="E190" s="37"/>
      <c r="F190" s="42"/>
      <c r="G190" s="37"/>
      <c r="H190" s="37"/>
      <c r="I190" s="37"/>
      <c r="J190" s="37"/>
      <c r="K190" s="42"/>
      <c r="L190" s="37"/>
      <c r="M190" s="37"/>
    </row>
    <row r="191" ht="15.75" customHeight="1" spans="5:13">
      <c r="E191" s="37"/>
      <c r="F191" s="42"/>
      <c r="G191" s="37"/>
      <c r="H191" s="37"/>
      <c r="I191" s="37"/>
      <c r="J191" s="37"/>
      <c r="K191" s="42"/>
      <c r="L191" s="37"/>
      <c r="M191" s="37"/>
    </row>
    <row r="192" ht="15.75" customHeight="1" spans="5:13">
      <c r="E192" s="37"/>
      <c r="F192" s="42"/>
      <c r="G192" s="37"/>
      <c r="H192" s="37"/>
      <c r="I192" s="37"/>
      <c r="J192" s="37"/>
      <c r="K192" s="42"/>
      <c r="L192" s="37"/>
      <c r="M192" s="37"/>
    </row>
    <row r="193" ht="15.75" customHeight="1" spans="5:13">
      <c r="E193" s="37"/>
      <c r="F193" s="42"/>
      <c r="G193" s="37"/>
      <c r="H193" s="37"/>
      <c r="I193" s="37"/>
      <c r="J193" s="37"/>
      <c r="K193" s="42"/>
      <c r="L193" s="37"/>
      <c r="M193" s="37"/>
    </row>
    <row r="194" ht="15.75" customHeight="1" spans="5:13">
      <c r="E194" s="37"/>
      <c r="F194" s="42"/>
      <c r="G194" s="37"/>
      <c r="H194" s="37"/>
      <c r="I194" s="37"/>
      <c r="J194" s="37"/>
      <c r="K194" s="42"/>
      <c r="L194" s="37"/>
      <c r="M194" s="37"/>
    </row>
    <row r="195" ht="15.75" customHeight="1" spans="5:13">
      <c r="E195" s="37"/>
      <c r="F195" s="42"/>
      <c r="G195" s="37"/>
      <c r="H195" s="37"/>
      <c r="I195" s="37"/>
      <c r="J195" s="37"/>
      <c r="K195" s="42"/>
      <c r="L195" s="37"/>
      <c r="M195" s="37"/>
    </row>
    <row r="196" ht="15.75" customHeight="1" spans="5:13">
      <c r="E196" s="37"/>
      <c r="F196" s="42"/>
      <c r="G196" s="37"/>
      <c r="H196" s="37"/>
      <c r="I196" s="37"/>
      <c r="J196" s="37"/>
      <c r="K196" s="42"/>
      <c r="L196" s="37"/>
      <c r="M196" s="37"/>
    </row>
    <row r="197" ht="15.75" customHeight="1" spans="5:13">
      <c r="E197" s="37"/>
      <c r="F197" s="42"/>
      <c r="G197" s="37"/>
      <c r="H197" s="37"/>
      <c r="I197" s="37"/>
      <c r="J197" s="37"/>
      <c r="K197" s="42"/>
      <c r="L197" s="37"/>
      <c r="M197" s="37"/>
    </row>
    <row r="198" ht="15.75" customHeight="1" spans="5:13">
      <c r="E198" s="37"/>
      <c r="F198" s="42"/>
      <c r="G198" s="37"/>
      <c r="H198" s="37"/>
      <c r="I198" s="37"/>
      <c r="J198" s="37"/>
      <c r="K198" s="42"/>
      <c r="L198" s="37"/>
      <c r="M198" s="37"/>
    </row>
    <row r="199" ht="15.75" customHeight="1" spans="5:13">
      <c r="E199" s="37"/>
      <c r="F199" s="42"/>
      <c r="G199" s="37"/>
      <c r="H199" s="37"/>
      <c r="I199" s="37"/>
      <c r="J199" s="37"/>
      <c r="K199" s="42"/>
      <c r="L199" s="37"/>
      <c r="M199" s="37"/>
    </row>
    <row r="200" ht="15.75" customHeight="1" spans="5:13">
      <c r="E200" s="37"/>
      <c r="F200" s="42"/>
      <c r="G200" s="37"/>
      <c r="H200" s="37"/>
      <c r="I200" s="37"/>
      <c r="J200" s="37"/>
      <c r="K200" s="42"/>
      <c r="L200" s="37"/>
      <c r="M200" s="37"/>
    </row>
    <row r="201" ht="15.75" customHeight="1" spans="5:13">
      <c r="E201" s="37"/>
      <c r="F201" s="42"/>
      <c r="G201" s="37"/>
      <c r="H201" s="37"/>
      <c r="I201" s="37"/>
      <c r="J201" s="37"/>
      <c r="K201" s="42"/>
      <c r="L201" s="37"/>
      <c r="M201" s="37"/>
    </row>
    <row r="202" ht="15.75" customHeight="1" spans="5:13">
      <c r="E202" s="37"/>
      <c r="F202" s="42"/>
      <c r="G202" s="37"/>
      <c r="H202" s="37"/>
      <c r="I202" s="37"/>
      <c r="J202" s="37"/>
      <c r="K202" s="42"/>
      <c r="L202" s="37"/>
      <c r="M202" s="37"/>
    </row>
    <row r="203" ht="15.75" customHeight="1" spans="5:13">
      <c r="E203" s="37"/>
      <c r="F203" s="42"/>
      <c r="G203" s="37"/>
      <c r="H203" s="37"/>
      <c r="I203" s="37"/>
      <c r="J203" s="37"/>
      <c r="K203" s="42"/>
      <c r="L203" s="37"/>
      <c r="M203" s="37"/>
    </row>
    <row r="204" ht="15.75" customHeight="1" spans="5:13">
      <c r="E204" s="37"/>
      <c r="F204" s="42"/>
      <c r="G204" s="37"/>
      <c r="H204" s="37"/>
      <c r="I204" s="37"/>
      <c r="J204" s="37"/>
      <c r="K204" s="42"/>
      <c r="L204" s="37"/>
      <c r="M204" s="37"/>
    </row>
    <row r="205" ht="15.75" customHeight="1" spans="5:13">
      <c r="E205" s="37"/>
      <c r="F205" s="42"/>
      <c r="G205" s="37"/>
      <c r="H205" s="37"/>
      <c r="I205" s="37"/>
      <c r="J205" s="37"/>
      <c r="K205" s="42"/>
      <c r="L205" s="37"/>
      <c r="M205" s="37"/>
    </row>
    <row r="206" ht="15.75" customHeight="1" spans="5:13">
      <c r="E206" s="37"/>
      <c r="F206" s="42"/>
      <c r="G206" s="37"/>
      <c r="H206" s="37"/>
      <c r="I206" s="37"/>
      <c r="J206" s="37"/>
      <c r="K206" s="42"/>
      <c r="L206" s="37"/>
      <c r="M206" s="37"/>
    </row>
    <row r="207" ht="15.75" customHeight="1" spans="5:13">
      <c r="E207" s="37"/>
      <c r="F207" s="42"/>
      <c r="G207" s="37"/>
      <c r="H207" s="37"/>
      <c r="I207" s="37"/>
      <c r="J207" s="37"/>
      <c r="K207" s="42"/>
      <c r="L207" s="37"/>
      <c r="M207" s="37"/>
    </row>
    <row r="208" ht="15.75" customHeight="1" spans="5:13">
      <c r="E208" s="37"/>
      <c r="F208" s="42"/>
      <c r="G208" s="37"/>
      <c r="H208" s="37"/>
      <c r="I208" s="37"/>
      <c r="J208" s="37"/>
      <c r="K208" s="42"/>
      <c r="L208" s="37"/>
      <c r="M208" s="37"/>
    </row>
    <row r="209" ht="15.75" customHeight="1" spans="5:13">
      <c r="E209" s="37"/>
      <c r="F209" s="42"/>
      <c r="G209" s="37"/>
      <c r="H209" s="37"/>
      <c r="I209" s="37"/>
      <c r="J209" s="37"/>
      <c r="K209" s="42"/>
      <c r="L209" s="37"/>
      <c r="M209" s="37"/>
    </row>
    <row r="210" ht="15.75" customHeight="1" spans="5:13">
      <c r="E210" s="37"/>
      <c r="F210" s="42"/>
      <c r="G210" s="37"/>
      <c r="H210" s="37"/>
      <c r="I210" s="37"/>
      <c r="J210" s="37"/>
      <c r="K210" s="42"/>
      <c r="L210" s="37"/>
      <c r="M210" s="37"/>
    </row>
    <row r="211" ht="15.75" customHeight="1" spans="5:13">
      <c r="E211" s="37"/>
      <c r="F211" s="42"/>
      <c r="G211" s="37"/>
      <c r="H211" s="37"/>
      <c r="I211" s="37"/>
      <c r="J211" s="37"/>
      <c r="K211" s="42"/>
      <c r="L211" s="37"/>
      <c r="M211" s="37"/>
    </row>
    <row r="212" ht="15.75" customHeight="1" spans="5:13">
      <c r="E212" s="37"/>
      <c r="F212" s="42"/>
      <c r="G212" s="37"/>
      <c r="H212" s="37"/>
      <c r="I212" s="37"/>
      <c r="J212" s="37"/>
      <c r="K212" s="42"/>
      <c r="L212" s="37"/>
      <c r="M212" s="37"/>
    </row>
    <row r="213" ht="15.75" customHeight="1" spans="5:13">
      <c r="E213" s="37"/>
      <c r="F213" s="42"/>
      <c r="G213" s="37"/>
      <c r="H213" s="37"/>
      <c r="I213" s="37"/>
      <c r="J213" s="37"/>
      <c r="K213" s="42"/>
      <c r="L213" s="37"/>
      <c r="M213" s="37"/>
    </row>
    <row r="214" ht="15.75" customHeight="1" spans="5:13">
      <c r="E214" s="37"/>
      <c r="F214" s="42"/>
      <c r="G214" s="37"/>
      <c r="H214" s="37"/>
      <c r="I214" s="37"/>
      <c r="J214" s="37"/>
      <c r="K214" s="42"/>
      <c r="L214" s="37"/>
      <c r="M214" s="37"/>
    </row>
    <row r="215" ht="15.75" customHeight="1" spans="5:13">
      <c r="E215" s="37"/>
      <c r="F215" s="42"/>
      <c r="G215" s="37"/>
      <c r="H215" s="37"/>
      <c r="I215" s="37"/>
      <c r="J215" s="37"/>
      <c r="K215" s="42"/>
      <c r="L215" s="37"/>
      <c r="M215" s="37"/>
    </row>
    <row r="216" ht="15.75" customHeight="1" spans="5:13">
      <c r="E216" s="37"/>
      <c r="F216" s="42"/>
      <c r="G216" s="37"/>
      <c r="H216" s="37"/>
      <c r="I216" s="37"/>
      <c r="J216" s="37"/>
      <c r="K216" s="42"/>
      <c r="L216" s="37"/>
      <c r="M216" s="37"/>
    </row>
    <row r="217" ht="15.75" customHeight="1" spans="5:13">
      <c r="E217" s="37"/>
      <c r="F217" s="42"/>
      <c r="G217" s="37"/>
      <c r="H217" s="37"/>
      <c r="I217" s="37"/>
      <c r="J217" s="37"/>
      <c r="K217" s="42"/>
      <c r="L217" s="37"/>
      <c r="M217" s="37"/>
    </row>
    <row r="218" ht="15.75" customHeight="1" spans="5:13">
      <c r="E218" s="37"/>
      <c r="F218" s="42"/>
      <c r="G218" s="37"/>
      <c r="H218" s="37"/>
      <c r="I218" s="37"/>
      <c r="J218" s="37"/>
      <c r="K218" s="42"/>
      <c r="L218" s="37"/>
      <c r="M218" s="37"/>
    </row>
    <row r="219" ht="15.75" customHeight="1" spans="5:13">
      <c r="E219" s="37"/>
      <c r="F219" s="42"/>
      <c r="G219" s="37"/>
      <c r="H219" s="37"/>
      <c r="I219" s="37"/>
      <c r="J219" s="37"/>
      <c r="K219" s="42"/>
      <c r="L219" s="37"/>
      <c r="M219" s="37"/>
    </row>
    <row r="220" ht="15.75" customHeight="1" spans="5:13">
      <c r="E220" s="37"/>
      <c r="F220" s="42"/>
      <c r="G220" s="37"/>
      <c r="H220" s="37"/>
      <c r="I220" s="37"/>
      <c r="J220" s="37"/>
      <c r="K220" s="42"/>
      <c r="L220" s="37"/>
      <c r="M220" s="37"/>
    </row>
    <row r="221" ht="15.75" customHeight="1" spans="5:13">
      <c r="E221" s="37"/>
      <c r="F221" s="42"/>
      <c r="G221" s="37"/>
      <c r="H221" s="37"/>
      <c r="I221" s="37"/>
      <c r="J221" s="37"/>
      <c r="K221" s="42"/>
      <c r="L221" s="37"/>
      <c r="M221" s="37"/>
    </row>
    <row r="222" ht="15.75" customHeight="1" spans="5:13">
      <c r="E222" s="37"/>
      <c r="F222" s="42"/>
      <c r="G222" s="37"/>
      <c r="H222" s="37"/>
      <c r="I222" s="37"/>
      <c r="J222" s="37"/>
      <c r="K222" s="42"/>
      <c r="L222" s="37"/>
      <c r="M222" s="37"/>
    </row>
    <row r="223" ht="15.75" customHeight="1" spans="5:13">
      <c r="E223" s="37"/>
      <c r="F223" s="42"/>
      <c r="G223" s="37"/>
      <c r="H223" s="37"/>
      <c r="I223" s="37"/>
      <c r="J223" s="37"/>
      <c r="K223" s="42"/>
      <c r="L223" s="37"/>
      <c r="M223" s="37"/>
    </row>
    <row r="224" ht="15.75" customHeight="1" spans="5:13">
      <c r="E224" s="37"/>
      <c r="F224" s="42"/>
      <c r="G224" s="37"/>
      <c r="H224" s="37"/>
      <c r="I224" s="37"/>
      <c r="J224" s="37"/>
      <c r="K224" s="42"/>
      <c r="L224" s="37"/>
      <c r="M224" s="37"/>
    </row>
    <row r="225" ht="15.75" customHeight="1" spans="5:13">
      <c r="E225" s="37"/>
      <c r="F225" s="42"/>
      <c r="G225" s="37"/>
      <c r="H225" s="37"/>
      <c r="I225" s="37"/>
      <c r="J225" s="37"/>
      <c r="K225" s="42"/>
      <c r="L225" s="37"/>
      <c r="M225" s="37"/>
    </row>
    <row r="226" ht="15.75" customHeight="1" spans="5:13">
      <c r="E226" s="37"/>
      <c r="F226" s="42"/>
      <c r="G226" s="37"/>
      <c r="H226" s="37"/>
      <c r="I226" s="37"/>
      <c r="J226" s="37"/>
      <c r="K226" s="42"/>
      <c r="L226" s="37"/>
      <c r="M226" s="37"/>
    </row>
    <row r="227" ht="15.75" customHeight="1" spans="5:13">
      <c r="E227" s="37"/>
      <c r="F227" s="42"/>
      <c r="G227" s="37"/>
      <c r="H227" s="37"/>
      <c r="I227" s="37"/>
      <c r="J227" s="37"/>
      <c r="K227" s="42"/>
      <c r="L227" s="37"/>
      <c r="M227" s="37"/>
    </row>
    <row r="228" ht="15.75" customHeight="1" spans="5:13">
      <c r="E228" s="37"/>
      <c r="F228" s="42"/>
      <c r="G228" s="37"/>
      <c r="H228" s="37"/>
      <c r="I228" s="37"/>
      <c r="J228" s="37"/>
      <c r="K228" s="42"/>
      <c r="L228" s="37"/>
      <c r="M228" s="37"/>
    </row>
    <row r="229" ht="15.75" customHeight="1" spans="5:13">
      <c r="E229" s="37"/>
      <c r="F229" s="42"/>
      <c r="G229" s="37"/>
      <c r="H229" s="37"/>
      <c r="I229" s="37"/>
      <c r="J229" s="37"/>
      <c r="K229" s="42"/>
      <c r="L229" s="37"/>
      <c r="M229" s="37"/>
    </row>
    <row r="230" ht="15.75" customHeight="1" spans="5:13">
      <c r="E230" s="37"/>
      <c r="F230" s="42"/>
      <c r="G230" s="37"/>
      <c r="H230" s="37"/>
      <c r="I230" s="37"/>
      <c r="J230" s="37"/>
      <c r="K230" s="42"/>
      <c r="L230" s="37"/>
      <c r="M230" s="37"/>
    </row>
    <row r="231" ht="15.75" customHeight="1" spans="5:13">
      <c r="E231" s="37"/>
      <c r="F231" s="42"/>
      <c r="G231" s="37"/>
      <c r="H231" s="37"/>
      <c r="I231" s="37"/>
      <c r="J231" s="37"/>
      <c r="K231" s="42"/>
      <c r="L231" s="37"/>
      <c r="M231" s="37"/>
    </row>
    <row r="232" ht="15.75" customHeight="1" spans="5:13">
      <c r="E232" s="37"/>
      <c r="F232" s="42"/>
      <c r="G232" s="37"/>
      <c r="H232" s="37"/>
      <c r="I232" s="37"/>
      <c r="J232" s="37"/>
      <c r="K232" s="42"/>
      <c r="L232" s="37"/>
      <c r="M232" s="37"/>
    </row>
    <row r="233" ht="15.75" customHeight="1" spans="5:13">
      <c r="E233" s="37"/>
      <c r="F233" s="42"/>
      <c r="G233" s="37"/>
      <c r="H233" s="37"/>
      <c r="I233" s="37"/>
      <c r="J233" s="37"/>
      <c r="K233" s="42"/>
      <c r="L233" s="37"/>
      <c r="M233" s="37"/>
    </row>
    <row r="234" ht="15.75" customHeight="1" spans="5:13">
      <c r="E234" s="37"/>
      <c r="F234" s="42"/>
      <c r="G234" s="37"/>
      <c r="H234" s="37"/>
      <c r="I234" s="37"/>
      <c r="J234" s="37"/>
      <c r="K234" s="42"/>
      <c r="L234" s="37"/>
      <c r="M234" s="37"/>
    </row>
    <row r="235" ht="15.75" customHeight="1" spans="5:13">
      <c r="E235" s="37"/>
      <c r="F235" s="42"/>
      <c r="G235" s="37"/>
      <c r="H235" s="37"/>
      <c r="I235" s="37"/>
      <c r="J235" s="37"/>
      <c r="K235" s="42"/>
      <c r="L235" s="37"/>
      <c r="M235" s="37"/>
    </row>
    <row r="236" ht="15.75" customHeight="1" spans="5:13">
      <c r="E236" s="37"/>
      <c r="F236" s="42"/>
      <c r="G236" s="37"/>
      <c r="H236" s="37"/>
      <c r="I236" s="37"/>
      <c r="J236" s="37"/>
      <c r="K236" s="42"/>
      <c r="L236" s="37"/>
      <c r="M236" s="37"/>
    </row>
    <row r="237" ht="15.75" customHeight="1" spans="5:13">
      <c r="E237" s="37"/>
      <c r="F237" s="42"/>
      <c r="G237" s="37"/>
      <c r="H237" s="37"/>
      <c r="I237" s="37"/>
      <c r="J237" s="37"/>
      <c r="K237" s="42"/>
      <c r="L237" s="37"/>
      <c r="M237" s="37"/>
    </row>
    <row r="238" ht="15.75" customHeight="1" spans="5:13">
      <c r="E238" s="37"/>
      <c r="F238" s="42"/>
      <c r="G238" s="37"/>
      <c r="H238" s="37"/>
      <c r="I238" s="37"/>
      <c r="J238" s="37"/>
      <c r="K238" s="42"/>
      <c r="L238" s="37"/>
      <c r="M238" s="37"/>
    </row>
    <row r="239" ht="15.75" customHeight="1" spans="5:13">
      <c r="E239" s="37"/>
      <c r="F239" s="42"/>
      <c r="G239" s="37"/>
      <c r="H239" s="37"/>
      <c r="I239" s="37"/>
      <c r="J239" s="37"/>
      <c r="K239" s="42"/>
      <c r="L239" s="37"/>
      <c r="M239" s="37"/>
    </row>
    <row r="240" ht="15.75" customHeight="1" spans="5:13">
      <c r="E240" s="37"/>
      <c r="F240" s="42"/>
      <c r="G240" s="37"/>
      <c r="H240" s="37"/>
      <c r="I240" s="37"/>
      <c r="J240" s="37"/>
      <c r="K240" s="42"/>
      <c r="L240" s="37"/>
      <c r="M240" s="37"/>
    </row>
    <row r="241" ht="15.75" customHeight="1" spans="5:13">
      <c r="E241" s="37"/>
      <c r="F241" s="42"/>
      <c r="G241" s="37"/>
      <c r="H241" s="37"/>
      <c r="I241" s="37"/>
      <c r="J241" s="37"/>
      <c r="K241" s="42"/>
      <c r="L241" s="37"/>
      <c r="M241" s="37"/>
    </row>
    <row r="242" ht="15.75" customHeight="1" spans="5:13">
      <c r="E242" s="37"/>
      <c r="F242" s="42"/>
      <c r="G242" s="37"/>
      <c r="H242" s="37"/>
      <c r="I242" s="37"/>
      <c r="J242" s="37"/>
      <c r="K242" s="42"/>
      <c r="L242" s="37"/>
      <c r="M242" s="37"/>
    </row>
    <row r="243" ht="15.75" customHeight="1" spans="5:13">
      <c r="E243" s="37"/>
      <c r="F243" s="42"/>
      <c r="G243" s="37"/>
      <c r="H243" s="37"/>
      <c r="I243" s="37"/>
      <c r="J243" s="37"/>
      <c r="K243" s="42"/>
      <c r="L243" s="37"/>
      <c r="M243" s="37"/>
    </row>
    <row r="244" ht="15.75" customHeight="1" spans="5:13">
      <c r="E244" s="37"/>
      <c r="F244" s="42"/>
      <c r="G244" s="37"/>
      <c r="H244" s="37"/>
      <c r="I244" s="37"/>
      <c r="J244" s="37"/>
      <c r="K244" s="42"/>
      <c r="L244" s="37"/>
      <c r="M244" s="37"/>
    </row>
    <row r="245" ht="15.75" customHeight="1" spans="5:13">
      <c r="E245" s="37"/>
      <c r="F245" s="42"/>
      <c r="G245" s="37"/>
      <c r="H245" s="37"/>
      <c r="I245" s="37"/>
      <c r="J245" s="37"/>
      <c r="K245" s="42"/>
      <c r="L245" s="37"/>
      <c r="M245" s="37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conditionalFormatting sqref="A2:A3">
    <cfRule type="cellIs" dxfId="1" priority="2" operator="greaterThanOrEqual">
      <formula>40</formula>
    </cfRule>
    <cfRule type="cellIs" dxfId="0" priority="1" operator="greaterThanOrEqual">
      <formula>72</formula>
    </cfRule>
  </conditionalFormatting>
  <conditionalFormatting sqref="A4:A84">
    <cfRule type="cellIs" dxfId="0" priority="7" operator="greaterThanOrEqual">
      <formula>72</formula>
    </cfRule>
    <cfRule type="cellIs" dxfId="1" priority="8" operator="greaterThanOrEqual">
      <formula>40</formula>
    </cfRule>
  </conditionalFormatting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Ugurtech</cp:lastModifiedBy>
  <dcterms:created xsi:type="dcterms:W3CDTF">2020-06-05T13:02:00Z</dcterms:created>
  <dcterms:modified xsi:type="dcterms:W3CDTF">2020-06-08T00:07:53Z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1033-11.2.0.9396</vt:lpwstr>
  </property>
</Properties>
</file>