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sım\Desktop\"/>
    </mc:Choice>
  </mc:AlternateContent>
  <xr:revisionPtr revIDLastSave="0" documentId="13_ncr:1_{C6D66442-2B36-49AB-9632-0F45A9A2F281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Sayfa1" sheetId="1" r:id="rId1"/>
  </sheets>
  <definedNames>
    <definedName name="_xlnm.Print_Area" localSheetId="0">Sayfa1!$A$1:$K$75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1" l="1"/>
  <c r="I30" i="1"/>
  <c r="J20" i="1"/>
  <c r="I20" i="1"/>
  <c r="J10" i="1"/>
  <c r="I10" i="1"/>
  <c r="D10" i="1"/>
  <c r="C10" i="1"/>
  <c r="D20" i="1"/>
  <c r="C20" i="1"/>
  <c r="D30" i="1"/>
  <c r="C30" i="1"/>
  <c r="B72" i="1"/>
  <c r="B73" i="1"/>
  <c r="E20" i="1"/>
  <c r="E10" i="1"/>
  <c r="K10" i="1"/>
  <c r="K30" i="1"/>
  <c r="E30" i="1"/>
  <c r="K20" i="1"/>
</calcChain>
</file>

<file path=xl/sharedStrings.xml><?xml version="1.0" encoding="utf-8"?>
<sst xmlns="http://schemas.openxmlformats.org/spreadsheetml/2006/main" count="259" uniqueCount="203">
  <si>
    <t>KODU</t>
  </si>
  <si>
    <t>DERSİN ADI</t>
  </si>
  <si>
    <t>TOPLAM</t>
  </si>
  <si>
    <t>FİZİK I</t>
  </si>
  <si>
    <t>MATEMATİK I</t>
  </si>
  <si>
    <t>FİZİK II</t>
  </si>
  <si>
    <t>MATEMATİK II</t>
  </si>
  <si>
    <t>AKTS</t>
  </si>
  <si>
    <t>T</t>
  </si>
  <si>
    <t>U</t>
  </si>
  <si>
    <t>I. YARIYIL</t>
  </si>
  <si>
    <t>II. YARIYIL</t>
  </si>
  <si>
    <t>III. YARIYIL</t>
  </si>
  <si>
    <t>IV. YARIYIL</t>
  </si>
  <si>
    <t>V. YARIYIL</t>
  </si>
  <si>
    <t>VI. YARIYIL</t>
  </si>
  <si>
    <t>VII. YARIYIL</t>
  </si>
  <si>
    <t>VIII. YARIYIL</t>
  </si>
  <si>
    <t>BİRİNCİ YIL</t>
  </si>
  <si>
    <t>İKİNCİ YIL</t>
  </si>
  <si>
    <t>ÜÇÜNCÜ YIL</t>
  </si>
  <si>
    <t>DÖRDÜNCÜ YIL</t>
  </si>
  <si>
    <t>MİKROBİLGİSAYARLI SİSTEM TASARIMI</t>
  </si>
  <si>
    <t>KİMYA</t>
  </si>
  <si>
    <t>MAT 111</t>
  </si>
  <si>
    <t>FIZ 111</t>
  </si>
  <si>
    <t>FIZ 112</t>
  </si>
  <si>
    <t>MAT 112</t>
  </si>
  <si>
    <t>TÜRK DİLİ</t>
  </si>
  <si>
    <t>İNGİLİZCE</t>
  </si>
  <si>
    <t>Teori</t>
  </si>
  <si>
    <t>Uygulama</t>
  </si>
  <si>
    <t>KIM 111</t>
  </si>
  <si>
    <t>DİNAMİK</t>
  </si>
  <si>
    <t>BİLGİSAYAR DESTEKLİ TASARIM</t>
  </si>
  <si>
    <t>ÜRETİM YÖNTEMLERİ</t>
  </si>
  <si>
    <t>MAK 206</t>
  </si>
  <si>
    <t>AKIŞKANLAR MEKANİĞİ</t>
  </si>
  <si>
    <t>DENETİM SİSTEMLERİ</t>
  </si>
  <si>
    <t>SAYISAL DENETİM SİSTEMLERİ</t>
  </si>
  <si>
    <t>SİSTEMATİK TASARIM</t>
  </si>
  <si>
    <t>ESNEK İMALAT SİSTEMLERİ</t>
  </si>
  <si>
    <t>BİLGİSAYAR DESTEKLİ ÜRETİM</t>
  </si>
  <si>
    <t>MÜHENDİSLİK EKONOMİSİ</t>
  </si>
  <si>
    <t>MALZEME BİLGİSİ</t>
  </si>
  <si>
    <t>ATA 201</t>
  </si>
  <si>
    <t>ATATÜRK İLKELERİ VE İNKILÂP TARİHİ</t>
  </si>
  <si>
    <t>TUR 102</t>
  </si>
  <si>
    <t>SAYISAL ANALİZ</t>
  </si>
  <si>
    <t>TKN 225</t>
  </si>
  <si>
    <t>LİNEER CEBİR</t>
  </si>
  <si>
    <t>OLASILIK VE İSTATİSTİK</t>
  </si>
  <si>
    <t>TEKNİK İNGİLİZCE</t>
  </si>
  <si>
    <t>UYGULAMALI MATEMATİK</t>
  </si>
  <si>
    <t>ING 191</t>
  </si>
  <si>
    <t xml:space="preserve"> VEYA</t>
  </si>
  <si>
    <t xml:space="preserve"> VEYA </t>
  </si>
  <si>
    <t>VII ve VIII. YARIYIL TEKNİK SEÇMELİLER</t>
  </si>
  <si>
    <t>MEK 101</t>
  </si>
  <si>
    <t>BİLGİSAYAR DESTEKLİ TEKNİK RESİM</t>
  </si>
  <si>
    <t>MEK 102</t>
  </si>
  <si>
    <t>MEK 104</t>
  </si>
  <si>
    <t>ELEKTRİK DEVRELER</t>
  </si>
  <si>
    <t>MEK 106</t>
  </si>
  <si>
    <t>TKN 221</t>
  </si>
  <si>
    <t>DİFERANSİYEL DENKLEMLER</t>
  </si>
  <si>
    <t>MEK 201</t>
  </si>
  <si>
    <t>STATİK VE MUKAVEMET</t>
  </si>
  <si>
    <t>ISI TEKNİĞİ</t>
  </si>
  <si>
    <t>ELEKTRONİK DEVRELER</t>
  </si>
  <si>
    <t>MEK 203</t>
  </si>
  <si>
    <t>MEK 205</t>
  </si>
  <si>
    <t>MEK 202</t>
  </si>
  <si>
    <t>MEK 208</t>
  </si>
  <si>
    <t>MEK 204</t>
  </si>
  <si>
    <t>MEK 210</t>
  </si>
  <si>
    <t>MEK 212</t>
  </si>
  <si>
    <t>İŞARETLER VE SİSTEMLER</t>
  </si>
  <si>
    <t>SAYISAL DEVRELER</t>
  </si>
  <si>
    <t>MEKATRONİK SİSTEM ELEMANLARI</t>
  </si>
  <si>
    <t>MEK 401</t>
  </si>
  <si>
    <t>MEKATRONİK MÜHENDİSLİĞİ TASARIMI</t>
  </si>
  <si>
    <t>TKN 423</t>
  </si>
  <si>
    <t>STAJ</t>
  </si>
  <si>
    <t>TKN 429</t>
  </si>
  <si>
    <t>İŞLETMEDE MESLEKİ EĞİTİM</t>
  </si>
  <si>
    <t>TF-MEK TEKNİK SEÇMELİ (3+0)</t>
  </si>
  <si>
    <t>ÜNİVERSİTE ORTAK SEÇMELİ</t>
  </si>
  <si>
    <t>MEK 402</t>
  </si>
  <si>
    <t>BİTİRME ÇALIŞMASI</t>
  </si>
  <si>
    <t>MEK 301</t>
  </si>
  <si>
    <t>MEK 303</t>
  </si>
  <si>
    <t>MİKROİŞLEMCİLER</t>
  </si>
  <si>
    <t>MEK 305</t>
  </si>
  <si>
    <t>MAKİNA DİNAMİĞİ</t>
  </si>
  <si>
    <t>MEK 307</t>
  </si>
  <si>
    <t>MEK 309</t>
  </si>
  <si>
    <t>MEK 311</t>
  </si>
  <si>
    <t>MEK 302</t>
  </si>
  <si>
    <t>MEK 304</t>
  </si>
  <si>
    <t>MAKİNE ELEMANLARI</t>
  </si>
  <si>
    <t>MEK 306</t>
  </si>
  <si>
    <t>PROGRAMLANABİLİR MANTIK DENETLEYİCİ</t>
  </si>
  <si>
    <t>MEK 308</t>
  </si>
  <si>
    <t>MÜHENDİSLİK YAZILIMLARI I</t>
  </si>
  <si>
    <t xml:space="preserve">TKN 326 </t>
  </si>
  <si>
    <t>GİRİŞİMCİLİK VE PROJE YÖNETİMİ</t>
  </si>
  <si>
    <t>MEK 001</t>
  </si>
  <si>
    <t>BİLGİSAYARLI GÖRME</t>
  </si>
  <si>
    <t>MEK 002</t>
  </si>
  <si>
    <t>ROBOTİK</t>
  </si>
  <si>
    <t>MEK 003</t>
  </si>
  <si>
    <t>GÜÇ ELEKTRONİĞİ</t>
  </si>
  <si>
    <t>MEK 004</t>
  </si>
  <si>
    <t>NESNEYE YÖNELİK PROGRAMLAMA</t>
  </si>
  <si>
    <t>MEK 005</t>
  </si>
  <si>
    <t>MEK 006</t>
  </si>
  <si>
    <t>MEKATRONİK ÜRÜN GELİŞTİRME</t>
  </si>
  <si>
    <t>MEK 007</t>
  </si>
  <si>
    <t>GÖRSEL PROGRAMLAMA</t>
  </si>
  <si>
    <t>MEK 008</t>
  </si>
  <si>
    <t>ÖLÇME VE ENSTRÜMANTASYON</t>
  </si>
  <si>
    <t>MEK 009</t>
  </si>
  <si>
    <t>INTERNET PROGRAMCILIĞI</t>
  </si>
  <si>
    <t>MEK 010</t>
  </si>
  <si>
    <t>GERÇEK ZAMANLI İŞARET İŞLEME UYGULAMALARI</t>
  </si>
  <si>
    <t>MEK 011</t>
  </si>
  <si>
    <t>MEKATRONİK TASARIM LABARATUARI</t>
  </si>
  <si>
    <t>MEK 012</t>
  </si>
  <si>
    <t>TERSİNE MÜHENDİSLİK</t>
  </si>
  <si>
    <t>MEK 013</t>
  </si>
  <si>
    <t>CAD/CAM</t>
  </si>
  <si>
    <t>MEK 014</t>
  </si>
  <si>
    <t>MEK 015</t>
  </si>
  <si>
    <t>BİYOMEKATRONİK</t>
  </si>
  <si>
    <t>MEK 016</t>
  </si>
  <si>
    <t>YAPAY ZEKA İLE OPTİMİZASYON YÖNTEMLERİ</t>
  </si>
  <si>
    <t>MEK 017</t>
  </si>
  <si>
    <t>KONTROL SİSTEMLERİ SİMİLASYONU</t>
  </si>
  <si>
    <t>MEK 018</t>
  </si>
  <si>
    <t>MÜHENDİSLİK YÖNETİMİ</t>
  </si>
  <si>
    <t>MEK 019</t>
  </si>
  <si>
    <t>ROBOT UYGULAMALARI</t>
  </si>
  <si>
    <t>MEK 020</t>
  </si>
  <si>
    <t>BİLGİSAYAR TABANLI VERİ TOPLAMA</t>
  </si>
  <si>
    <t>MEK 021</t>
  </si>
  <si>
    <t>GÖMÜLÜ SİSTEM PROGRAMLAMA</t>
  </si>
  <si>
    <t>MEK 022</t>
  </si>
  <si>
    <t>MEK 023</t>
  </si>
  <si>
    <t>ENDÜSTRİYEL OTOMASYON SİSTEMLERİ</t>
  </si>
  <si>
    <t>MEK 024</t>
  </si>
  <si>
    <t>MEK 025</t>
  </si>
  <si>
    <t>BİLGİSAYARLI GRAFİĞİN MATEMATİKSEL TEMELLERİ</t>
  </si>
  <si>
    <t>MEK 026</t>
  </si>
  <si>
    <t>MEK 029</t>
  </si>
  <si>
    <t>ENDÜSTRİYEL HİDROLİK PNÖMATİK</t>
  </si>
  <si>
    <t>MEK 032</t>
  </si>
  <si>
    <t>OTOMOTİV MEKATRONİĞİ</t>
  </si>
  <si>
    <t>MEK 033</t>
  </si>
  <si>
    <t>MÜHENDİSLİK YAZILIMLARI II</t>
  </si>
  <si>
    <t>MEK 034</t>
  </si>
  <si>
    <t>MALİYET ANALİZİ</t>
  </si>
  <si>
    <t>MEK 035</t>
  </si>
  <si>
    <t>MEK 036</t>
  </si>
  <si>
    <t>KALİTE KONTROL</t>
  </si>
  <si>
    <t>MEK 038</t>
  </si>
  <si>
    <t>YAPAY ZEKAYA GİRİŞ</t>
  </si>
  <si>
    <t>MEK 040</t>
  </si>
  <si>
    <t>TEKNİK İNGİLİZCE II</t>
  </si>
  <si>
    <t>MEK 041</t>
  </si>
  <si>
    <t>SONLU ELEMANLAR</t>
  </si>
  <si>
    <t>MEK 044</t>
  </si>
  <si>
    <t>MEKANİK TİTREŞİMLER</t>
  </si>
  <si>
    <t>MEK 045</t>
  </si>
  <si>
    <t>ERGONOMİ</t>
  </si>
  <si>
    <t>MEK 046</t>
  </si>
  <si>
    <t>MAKİNA TASARIMI</t>
  </si>
  <si>
    <t>MEK 047</t>
  </si>
  <si>
    <t>TAKIM TEZGAHLARI</t>
  </si>
  <si>
    <t>MEK 048</t>
  </si>
  <si>
    <t>İSTATİSTİK ANALİZ</t>
  </si>
  <si>
    <t>MEK 049</t>
  </si>
  <si>
    <t>ALTERNATİF ENERJİ KAYNAKLARI</t>
  </si>
  <si>
    <t>MEK 050</t>
  </si>
  <si>
    <t>İŞLETME YÖNETİMİ</t>
  </si>
  <si>
    <t>MEK 051</t>
  </si>
  <si>
    <t>ENDÜSTRİYEL SCADA SİSTEMLERİ</t>
  </si>
  <si>
    <t>MEK 052</t>
  </si>
  <si>
    <t>ENDÜSTRİYEL İLETİŞİM SİSTEMLERİ</t>
  </si>
  <si>
    <t>MEK 053</t>
  </si>
  <si>
    <t>İLERİ ELEKTRİK MAKİNALARI</t>
  </si>
  <si>
    <t>MEK 054</t>
  </si>
  <si>
    <t>TIP ELEKTRONİĞİ</t>
  </si>
  <si>
    <t>MEK 055</t>
  </si>
  <si>
    <t>BULANIK MANTIK</t>
  </si>
  <si>
    <t>MEK 056</t>
  </si>
  <si>
    <t>SAYISAL İŞARET İŞLEME</t>
  </si>
  <si>
    <t>T= Teorik, U= Uygulama, AKTS= Avrupa Kredi Transfer Sistemi
1- Öğrenciler, açılan “Teknik Seçimlik Dersler”  içerisinden  7. veya 8. dönemden 10 AKTS'lik ders seçmek zorundadırlar.                                                                                                                                       
2- Öğrenciler, yaz döneminde 40 iş günü staj yapmak zorundadırlar.                                                                                                                                                                                                                                                                          3- İşletmede mesleki eğitim dersi güz veya bahar yarıyıllanda alınabilir.</t>
  </si>
  <si>
    <t>Toplam 181 saat ( 129 Teori + 52 uygulama), 240 akts, 44 ders</t>
  </si>
  <si>
    <t>ELEKTRİK MAKİNALARI</t>
  </si>
  <si>
    <t>MEK 310</t>
  </si>
  <si>
    <t>PROGRAMLAMA VE YAPAY ZEKAYA GİRİŞ</t>
  </si>
  <si>
    <t>TKN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</si>
</sst>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Tur"/>
      <charset val="162"/>
    </font>
    <font>
      <sz val="8"/>
      <name val="Arial Tur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i/>
      <sz val="8"/>
      <name val="Arial"/>
      <family val="2"/>
      <charset val="162"/>
    </font>
    <font>
      <b/>
      <sz val="1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3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  <font>
      <sz val="8"/>
      <color rgb="FFFF0000"/>
      <name val="Arial"/>
      <family val="2"/>
      <charset val="162"/>
    </font>
    <font>
      <sz val="8"/>
      <color rgb="FF0070C0"/>
      <name val="Arial"/>
      <family val="2"/>
      <charset val="162"/>
    </font>
    <font>
      <sz val="8"/>
      <color rgb="FF00B050"/>
      <name val="Arial"/>
      <family val="2"/>
      <charset val="162"/>
    </font>
    <font>
      <sz val="8"/>
      <color theme="1"/>
      <name val="Arial"/>
      <family val="2"/>
      <charset val="162"/>
    </font>
    <font>
      <u/>
      <sz val="10"/>
      <color theme="10"/>
      <name val="Arial Tur"/>
      <charset val="162"/>
    </font>
    <font>
      <u/>
      <sz val="10"/>
      <color theme="11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auto="1"/>
      </left>
      <right/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auto="1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auto="1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</borders>
  <cellStyleXfs count="17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1" fontId="2" fillId="0" borderId="0" xfId="0" applyNumberFormat="1" applyFont="1"/>
    <xf numFmtId="1" fontId="2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/>
    </xf>
    <xf numFmtId="1" fontId="11" fillId="2" borderId="1" xfId="0" applyNumberFormat="1" applyFont="1" applyFill="1" applyBorder="1"/>
    <xf numFmtId="1" fontId="11" fillId="2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right"/>
    </xf>
    <xf numFmtId="1" fontId="11" fillId="2" borderId="4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left"/>
    </xf>
    <xf numFmtId="1" fontId="10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wrapText="1"/>
    </xf>
    <xf numFmtId="1" fontId="10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11" fillId="0" borderId="1" xfId="0" applyNumberFormat="1" applyFont="1" applyBorder="1"/>
    <xf numFmtId="1" fontId="11" fillId="0" borderId="1" xfId="0" applyNumberFormat="1" applyFont="1" applyBorder="1" applyAlignment="1">
      <alignment horizontal="center" wrapText="1"/>
    </xf>
    <xf numFmtId="1" fontId="10" fillId="0" borderId="1" xfId="0" applyNumberFormat="1" applyFont="1" applyBorder="1"/>
    <xf numFmtId="1" fontId="10" fillId="0" borderId="1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wrapText="1"/>
    </xf>
    <xf numFmtId="1" fontId="13" fillId="0" borderId="8" xfId="0" applyNumberFormat="1" applyFont="1" applyBorder="1" applyAlignment="1">
      <alignment horizontal="center" wrapText="1"/>
    </xf>
    <xf numFmtId="1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 wrapText="1"/>
    </xf>
    <xf numFmtId="1" fontId="3" fillId="0" borderId="8" xfId="0" applyNumberFormat="1" applyFont="1" applyBorder="1" applyAlignment="1">
      <alignment horizontal="center"/>
    </xf>
    <xf numFmtId="1" fontId="13" fillId="0" borderId="8" xfId="0" applyNumberFormat="1" applyFont="1" applyBorder="1" applyAlignment="1">
      <alignment horizontal="left" wrapText="1"/>
    </xf>
    <xf numFmtId="1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left" wrapText="1"/>
    </xf>
    <xf numFmtId="1" fontId="12" fillId="0" borderId="1" xfId="0" applyNumberFormat="1" applyFont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vertical="center" wrapText="1"/>
    </xf>
    <xf numFmtId="1" fontId="11" fillId="2" borderId="12" xfId="0" applyNumberFormat="1" applyFont="1" applyFill="1" applyBorder="1"/>
    <xf numFmtId="1" fontId="10" fillId="2" borderId="12" xfId="0" applyNumberFormat="1" applyFont="1" applyFill="1" applyBorder="1"/>
    <xf numFmtId="1" fontId="2" fillId="0" borderId="12" xfId="0" applyNumberFormat="1" applyFont="1" applyBorder="1"/>
    <xf numFmtId="1" fontId="3" fillId="2" borderId="12" xfId="0" applyNumberFormat="1" applyFont="1" applyFill="1" applyBorder="1"/>
    <xf numFmtId="1" fontId="10" fillId="2" borderId="12" xfId="0" applyNumberFormat="1" applyFont="1" applyFill="1" applyBorder="1" applyAlignment="1">
      <alignment vertical="top" wrapText="1"/>
    </xf>
    <xf numFmtId="1" fontId="2" fillId="2" borderId="12" xfId="0" applyNumberFormat="1" applyFont="1" applyFill="1" applyBorder="1"/>
    <xf numFmtId="1" fontId="13" fillId="0" borderId="12" xfId="0" applyNumberFormat="1" applyFont="1" applyBorder="1"/>
    <xf numFmtId="1" fontId="3" fillId="0" borderId="12" xfId="0" applyNumberFormat="1" applyFont="1" applyBorder="1"/>
    <xf numFmtId="0" fontId="2" fillId="0" borderId="13" xfId="0" applyFont="1" applyBorder="1"/>
    <xf numFmtId="1" fontId="2" fillId="0" borderId="14" xfId="0" applyNumberFormat="1" applyFont="1" applyBorder="1"/>
    <xf numFmtId="1" fontId="3" fillId="0" borderId="13" xfId="0" applyNumberFormat="1" applyFont="1" applyBorder="1" applyAlignment="1">
      <alignment horizontal="left"/>
    </xf>
    <xf numFmtId="0" fontId="2" fillId="0" borderId="5" xfId="0" applyFont="1" applyBorder="1" applyAlignment="1">
      <alignment vertical="center"/>
    </xf>
    <xf numFmtId="1" fontId="3" fillId="2" borderId="6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left"/>
    </xf>
    <xf numFmtId="1" fontId="3" fillId="2" borderId="6" xfId="0" applyNumberFormat="1" applyFont="1" applyFill="1" applyBorder="1" applyAlignment="1">
      <alignment horizontal="right"/>
    </xf>
    <xf numFmtId="1" fontId="10" fillId="0" borderId="8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left" wrapText="1"/>
    </xf>
    <xf numFmtId="0" fontId="9" fillId="0" borderId="0" xfId="0" applyFont="1"/>
    <xf numFmtId="0" fontId="3" fillId="0" borderId="0" xfId="0" applyFont="1" applyAlignment="1">
      <alignment horizontal="left" vertical="justify" wrapText="1"/>
    </xf>
    <xf numFmtId="0" fontId="2" fillId="0" borderId="15" xfId="0" applyFont="1" applyBorder="1"/>
    <xf numFmtId="0" fontId="3" fillId="0" borderId="15" xfId="0" applyFont="1" applyBorder="1"/>
    <xf numFmtId="1" fontId="3" fillId="3" borderId="4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" fontId="10" fillId="2" borderId="17" xfId="0" applyNumberFormat="1" applyFont="1" applyFill="1" applyBorder="1" applyAlignment="1">
      <alignment horizontal="center"/>
    </xf>
    <xf numFmtId="1" fontId="10" fillId="2" borderId="18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19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wrapText="1"/>
    </xf>
    <xf numFmtId="1" fontId="2" fillId="2" borderId="19" xfId="0" applyNumberFormat="1" applyFont="1" applyFill="1" applyBorder="1" applyAlignment="1">
      <alignment horizontal="center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1" fontId="13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" fontId="11" fillId="0" borderId="4" xfId="0" applyNumberFormat="1" applyFont="1" applyBorder="1" applyAlignment="1">
      <alignment horizontal="center" wrapText="1"/>
    </xf>
    <xf numFmtId="0" fontId="2" fillId="0" borderId="15" xfId="0" applyFont="1" applyBorder="1" applyAlignment="1">
      <alignment vertical="center"/>
    </xf>
    <xf numFmtId="1" fontId="12" fillId="0" borderId="19" xfId="0" applyNumberFormat="1" applyFont="1" applyBorder="1" applyAlignment="1">
      <alignment horizontal="center" wrapText="1"/>
    </xf>
    <xf numFmtId="1" fontId="2" fillId="0" borderId="24" xfId="0" applyNumberFormat="1" applyFont="1" applyBorder="1"/>
    <xf numFmtId="1" fontId="13" fillId="0" borderId="24" xfId="0" applyNumberFormat="1" applyFont="1" applyBorder="1" applyAlignment="1">
      <alignment horizontal="left" wrapText="1"/>
    </xf>
    <xf numFmtId="1" fontId="2" fillId="0" borderId="21" xfId="0" applyNumberFormat="1" applyFont="1" applyBorder="1"/>
    <xf numFmtId="1" fontId="2" fillId="0" borderId="25" xfId="0" applyNumberFormat="1" applyFont="1" applyBorder="1"/>
    <xf numFmtId="1" fontId="5" fillId="0" borderId="21" xfId="0" applyNumberFormat="1" applyFont="1" applyBorder="1"/>
    <xf numFmtId="0" fontId="2" fillId="0" borderId="21" xfId="0" applyFont="1" applyBorder="1" applyAlignment="1">
      <alignment horizontal="left" vertical="center" wrapText="1"/>
    </xf>
    <xf numFmtId="0" fontId="5" fillId="0" borderId="22" xfId="0" applyFont="1" applyBorder="1"/>
    <xf numFmtId="0" fontId="4" fillId="0" borderId="15" xfId="0" applyFont="1" applyBorder="1"/>
    <xf numFmtId="1" fontId="13" fillId="0" borderId="5" xfId="0" applyNumberFormat="1" applyFont="1" applyBorder="1" applyAlignment="1">
      <alignment horizontal="left" wrapText="1"/>
    </xf>
    <xf numFmtId="1" fontId="10" fillId="0" borderId="20" xfId="0" applyNumberFormat="1" applyFont="1" applyBorder="1" applyAlignment="1">
      <alignment horizontal="left" wrapText="1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2" borderId="30" xfId="0" applyNumberFormat="1" applyFont="1" applyFill="1" applyBorder="1"/>
    <xf numFmtId="1" fontId="10" fillId="3" borderId="20" xfId="0" applyNumberFormat="1" applyFont="1" applyFill="1" applyBorder="1" applyAlignment="1">
      <alignment horizontal="left" wrapText="1"/>
    </xf>
    <xf numFmtId="1" fontId="10" fillId="3" borderId="8" xfId="0" applyNumberFormat="1" applyFont="1" applyFill="1" applyBorder="1" applyAlignment="1">
      <alignment horizontal="left" wrapText="1"/>
    </xf>
    <xf numFmtId="1" fontId="6" fillId="0" borderId="9" xfId="0" applyNumberFormat="1" applyFont="1" applyBorder="1" applyAlignment="1">
      <alignment horizontal="center" wrapText="1"/>
    </xf>
    <xf numFmtId="1" fontId="6" fillId="0" borderId="10" xfId="0" applyNumberFormat="1" applyFont="1" applyBorder="1" applyAlignment="1">
      <alignment horizontal="center" wrapText="1"/>
    </xf>
    <xf numFmtId="1" fontId="6" fillId="0" borderId="16" xfId="0" applyNumberFormat="1" applyFont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" fontId="6" fillId="2" borderId="12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/>
    </xf>
    <xf numFmtId="0" fontId="3" fillId="0" borderId="26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</cellXfs>
  <cellStyles count="17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1740477</xdr:colOff>
      <xdr:row>71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84818" y="158028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showGridLines="0" tabSelected="1" view="pageLayout" zoomScale="120" zoomScaleNormal="110" zoomScalePageLayoutView="120" workbookViewId="0">
      <selection activeCell="H5" sqref="H5"/>
    </sheetView>
  </sheetViews>
  <sheetFormatPr defaultColWidth="9.109375" defaultRowHeight="10.199999999999999" x14ac:dyDescent="0.2"/>
  <cols>
    <col min="1" max="1" width="8.109375" style="6" customWidth="1"/>
    <col min="2" max="2" width="37" style="6" customWidth="1"/>
    <col min="3" max="3" width="3.88671875" style="6" customWidth="1"/>
    <col min="4" max="4" width="3.33203125" style="6" customWidth="1"/>
    <col min="5" max="5" width="5.44140625" style="6" bestFit="1" customWidth="1"/>
    <col min="6" max="6" width="3.6640625" style="6" customWidth="1"/>
    <col min="7" max="7" width="7.88671875" style="6" customWidth="1"/>
    <col min="8" max="8" width="32.6640625" style="6" customWidth="1"/>
    <col min="9" max="10" width="3.6640625" style="6" customWidth="1"/>
    <col min="11" max="11" width="5.44140625" style="6" bestFit="1" customWidth="1"/>
    <col min="12" max="15" width="9.109375" style="1"/>
    <col min="16" max="16" width="8.33203125" style="1" customWidth="1"/>
    <col min="17" max="16384" width="9.109375" style="1"/>
  </cols>
  <sheetData>
    <row r="1" spans="1:12" ht="11.1" customHeight="1" x14ac:dyDescent="0.2">
      <c r="A1" s="117" t="s">
        <v>18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81"/>
    </row>
    <row r="2" spans="1:12" s="4" customFormat="1" ht="11.1" customHeight="1" x14ac:dyDescent="0.2">
      <c r="A2" s="125" t="s">
        <v>10</v>
      </c>
      <c r="B2" s="126"/>
      <c r="C2" s="126"/>
      <c r="D2" s="126"/>
      <c r="E2" s="137"/>
      <c r="F2" s="131"/>
      <c r="G2" s="120" t="s">
        <v>11</v>
      </c>
      <c r="H2" s="120"/>
      <c r="I2" s="120"/>
      <c r="J2" s="120"/>
      <c r="K2" s="121"/>
      <c r="L2" s="82"/>
    </row>
    <row r="3" spans="1:12" s="2" customFormat="1" ht="11.1" customHeight="1" x14ac:dyDescent="0.25">
      <c r="A3" s="58" t="s">
        <v>0</v>
      </c>
      <c r="B3" s="26" t="s">
        <v>1</v>
      </c>
      <c r="C3" s="27" t="s">
        <v>8</v>
      </c>
      <c r="D3" s="27" t="s">
        <v>9</v>
      </c>
      <c r="E3" s="27" t="s">
        <v>7</v>
      </c>
      <c r="F3" s="131"/>
      <c r="G3" s="26" t="s">
        <v>0</v>
      </c>
      <c r="H3" s="26" t="s">
        <v>1</v>
      </c>
      <c r="I3" s="27" t="s">
        <v>8</v>
      </c>
      <c r="J3" s="27" t="s">
        <v>9</v>
      </c>
      <c r="K3" s="83" t="s">
        <v>7</v>
      </c>
      <c r="L3" s="84"/>
    </row>
    <row r="4" spans="1:12" ht="11.1" customHeight="1" x14ac:dyDescent="0.2">
      <c r="A4" s="59" t="s">
        <v>54</v>
      </c>
      <c r="B4" s="14" t="s">
        <v>29</v>
      </c>
      <c r="C4" s="15">
        <v>4</v>
      </c>
      <c r="D4" s="16">
        <v>0</v>
      </c>
      <c r="E4" s="23">
        <v>4</v>
      </c>
      <c r="F4" s="131"/>
      <c r="G4" s="14" t="s">
        <v>47</v>
      </c>
      <c r="H4" s="28" t="s">
        <v>28</v>
      </c>
      <c r="I4" s="15">
        <v>4</v>
      </c>
      <c r="J4" s="16">
        <v>0</v>
      </c>
      <c r="K4" s="23">
        <v>4</v>
      </c>
      <c r="L4" s="81"/>
    </row>
    <row r="5" spans="1:12" ht="11.1" customHeight="1" x14ac:dyDescent="0.2">
      <c r="A5" s="60" t="s">
        <v>25</v>
      </c>
      <c r="B5" s="17" t="s">
        <v>3</v>
      </c>
      <c r="C5" s="19">
        <v>3</v>
      </c>
      <c r="D5" s="19">
        <v>2</v>
      </c>
      <c r="E5" s="24">
        <v>6</v>
      </c>
      <c r="F5" s="131"/>
      <c r="G5" s="17" t="s">
        <v>26</v>
      </c>
      <c r="H5" s="29" t="s">
        <v>5</v>
      </c>
      <c r="I5" s="19">
        <v>3</v>
      </c>
      <c r="J5" s="18">
        <v>2</v>
      </c>
      <c r="K5" s="86">
        <v>6</v>
      </c>
      <c r="L5" s="81"/>
    </row>
    <row r="6" spans="1:12" ht="11.1" customHeight="1" x14ac:dyDescent="0.2">
      <c r="A6" s="60" t="s">
        <v>24</v>
      </c>
      <c r="B6" s="17" t="s">
        <v>4</v>
      </c>
      <c r="C6" s="18">
        <v>4</v>
      </c>
      <c r="D6" s="18">
        <v>0</v>
      </c>
      <c r="E6" s="24">
        <v>6</v>
      </c>
      <c r="F6" s="131"/>
      <c r="G6" s="17" t="s">
        <v>27</v>
      </c>
      <c r="H6" s="29" t="s">
        <v>6</v>
      </c>
      <c r="I6" s="19">
        <v>4</v>
      </c>
      <c r="J6" s="18">
        <v>0</v>
      </c>
      <c r="K6" s="85">
        <v>6</v>
      </c>
    </row>
    <row r="7" spans="1:12" ht="11.1" customHeight="1" x14ac:dyDescent="0.2">
      <c r="A7" s="60" t="s">
        <v>32</v>
      </c>
      <c r="B7" s="17" t="s">
        <v>23</v>
      </c>
      <c r="C7" s="19">
        <v>3</v>
      </c>
      <c r="D7" s="18">
        <v>2</v>
      </c>
      <c r="E7" s="24">
        <v>6</v>
      </c>
      <c r="F7" s="131"/>
      <c r="G7" s="30" t="s">
        <v>60</v>
      </c>
      <c r="H7" s="30" t="s">
        <v>34</v>
      </c>
      <c r="I7" s="31">
        <v>3</v>
      </c>
      <c r="J7" s="32">
        <v>1</v>
      </c>
      <c r="K7" s="87">
        <v>5</v>
      </c>
      <c r="L7" s="81"/>
    </row>
    <row r="8" spans="1:12" ht="11.1" customHeight="1" x14ac:dyDescent="0.2">
      <c r="A8" s="61" t="s">
        <v>58</v>
      </c>
      <c r="B8" s="20" t="s">
        <v>59</v>
      </c>
      <c r="C8" s="21">
        <v>3</v>
      </c>
      <c r="D8" s="36">
        <v>1</v>
      </c>
      <c r="E8" s="42">
        <v>4</v>
      </c>
      <c r="F8" s="131"/>
      <c r="G8" s="30" t="s">
        <v>61</v>
      </c>
      <c r="H8" s="30" t="s">
        <v>62</v>
      </c>
      <c r="I8" s="31">
        <v>4</v>
      </c>
      <c r="J8" s="32">
        <v>1</v>
      </c>
      <c r="K8" s="87">
        <v>5</v>
      </c>
      <c r="L8" s="81"/>
    </row>
    <row r="9" spans="1:12" ht="11.1" customHeight="1" x14ac:dyDescent="0.2">
      <c r="A9" s="61" t="s">
        <v>202</v>
      </c>
      <c r="B9" s="20" t="s">
        <v>201</v>
      </c>
      <c r="C9" s="21">
        <v>3</v>
      </c>
      <c r="D9" s="21">
        <v>1</v>
      </c>
      <c r="E9" s="42">
        <v>4</v>
      </c>
      <c r="F9" s="131"/>
      <c r="G9" s="30" t="s">
        <v>63</v>
      </c>
      <c r="H9" s="30" t="s">
        <v>44</v>
      </c>
      <c r="I9" s="31">
        <v>3</v>
      </c>
      <c r="J9" s="32">
        <v>0</v>
      </c>
      <c r="K9" s="87">
        <v>4</v>
      </c>
      <c r="L9" s="81"/>
    </row>
    <row r="10" spans="1:12" ht="11.1" customHeight="1" x14ac:dyDescent="0.2">
      <c r="A10" s="62" t="s">
        <v>2</v>
      </c>
      <c r="B10" s="22"/>
      <c r="C10" s="57">
        <f>SUM(C4:C9)</f>
        <v>20</v>
      </c>
      <c r="D10" s="57">
        <f>SUM(D4:D9)</f>
        <v>6</v>
      </c>
      <c r="E10" s="25">
        <f>SUM(E4:E9)</f>
        <v>30</v>
      </c>
      <c r="F10" s="131"/>
      <c r="G10" s="22" t="s">
        <v>2</v>
      </c>
      <c r="H10" s="22"/>
      <c r="I10" s="57">
        <f>SUM(I4:I9)</f>
        <v>21</v>
      </c>
      <c r="J10" s="57">
        <f>SUM(J4:J9)</f>
        <v>4</v>
      </c>
      <c r="K10" s="25">
        <f>SUM(K4:K9)</f>
        <v>30</v>
      </c>
      <c r="L10" s="81"/>
    </row>
    <row r="11" spans="1:12" ht="11.1" customHeight="1" x14ac:dyDescent="0.2">
      <c r="A11" s="122" t="s">
        <v>19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4"/>
      <c r="L11" s="81"/>
    </row>
    <row r="12" spans="1:12" s="4" customFormat="1" ht="11.1" customHeight="1" x14ac:dyDescent="0.2">
      <c r="A12" s="132" t="s">
        <v>12</v>
      </c>
      <c r="B12" s="120"/>
      <c r="C12" s="120"/>
      <c r="D12" s="120"/>
      <c r="E12" s="120"/>
      <c r="F12" s="131"/>
      <c r="G12" s="120" t="s">
        <v>13</v>
      </c>
      <c r="H12" s="120"/>
      <c r="I12" s="120"/>
      <c r="J12" s="120"/>
      <c r="K12" s="121"/>
      <c r="L12" s="82"/>
    </row>
    <row r="13" spans="1:12" s="2" customFormat="1" ht="11.1" customHeight="1" x14ac:dyDescent="0.25">
      <c r="A13" s="58" t="s">
        <v>0</v>
      </c>
      <c r="B13" s="26" t="s">
        <v>1</v>
      </c>
      <c r="C13" s="27" t="s">
        <v>8</v>
      </c>
      <c r="D13" s="27" t="s">
        <v>9</v>
      </c>
      <c r="E13" s="27" t="s">
        <v>7</v>
      </c>
      <c r="F13" s="131"/>
      <c r="G13" s="26" t="s">
        <v>0</v>
      </c>
      <c r="H13" s="26" t="s">
        <v>1</v>
      </c>
      <c r="I13" s="27" t="s">
        <v>8</v>
      </c>
      <c r="J13" s="27" t="s">
        <v>9</v>
      </c>
      <c r="K13" s="83" t="s">
        <v>7</v>
      </c>
      <c r="L13" s="84"/>
    </row>
    <row r="14" spans="1:12" ht="11.1" customHeight="1" x14ac:dyDescent="0.2">
      <c r="A14" s="59" t="s">
        <v>45</v>
      </c>
      <c r="B14" s="14" t="s">
        <v>46</v>
      </c>
      <c r="C14" s="15">
        <v>4</v>
      </c>
      <c r="D14" s="16">
        <v>0</v>
      </c>
      <c r="E14" s="15">
        <v>4</v>
      </c>
      <c r="F14" s="131"/>
      <c r="G14" s="30" t="s">
        <v>72</v>
      </c>
      <c r="H14" s="30" t="s">
        <v>33</v>
      </c>
      <c r="I14" s="32">
        <v>3</v>
      </c>
      <c r="J14" s="32">
        <v>0</v>
      </c>
      <c r="K14" s="89">
        <v>5</v>
      </c>
      <c r="L14" s="81"/>
    </row>
    <row r="15" spans="1:12" ht="11.1" customHeight="1" x14ac:dyDescent="0.2">
      <c r="A15" s="60" t="s">
        <v>64</v>
      </c>
      <c r="B15" s="17" t="s">
        <v>50</v>
      </c>
      <c r="C15" s="19">
        <v>3</v>
      </c>
      <c r="D15" s="18">
        <v>0</v>
      </c>
      <c r="E15" s="19">
        <v>6</v>
      </c>
      <c r="F15" s="131"/>
      <c r="G15" s="30" t="s">
        <v>74</v>
      </c>
      <c r="H15" s="30" t="s">
        <v>77</v>
      </c>
      <c r="I15" s="32">
        <v>3</v>
      </c>
      <c r="J15" s="32">
        <v>0</v>
      </c>
      <c r="K15" s="87">
        <v>4</v>
      </c>
      <c r="L15" s="81"/>
    </row>
    <row r="16" spans="1:12" ht="11.1" customHeight="1" x14ac:dyDescent="0.2">
      <c r="A16" s="63" t="s">
        <v>49</v>
      </c>
      <c r="B16" s="34" t="s">
        <v>65</v>
      </c>
      <c r="C16" s="19">
        <v>4</v>
      </c>
      <c r="D16" s="19">
        <v>0</v>
      </c>
      <c r="E16" s="19">
        <v>6</v>
      </c>
      <c r="F16" s="131"/>
      <c r="G16" s="30" t="s">
        <v>36</v>
      </c>
      <c r="H16" s="30" t="s">
        <v>78</v>
      </c>
      <c r="I16" s="31">
        <v>4</v>
      </c>
      <c r="J16" s="32">
        <v>1</v>
      </c>
      <c r="K16" s="87">
        <v>5</v>
      </c>
      <c r="L16" s="81"/>
    </row>
    <row r="17" spans="1:12" ht="11.1" customHeight="1" x14ac:dyDescent="0.2">
      <c r="A17" s="64" t="s">
        <v>66</v>
      </c>
      <c r="B17" s="33" t="s">
        <v>67</v>
      </c>
      <c r="C17" s="32">
        <v>3</v>
      </c>
      <c r="D17" s="32">
        <v>1</v>
      </c>
      <c r="E17" s="31">
        <v>4</v>
      </c>
      <c r="F17" s="131"/>
      <c r="G17" s="30" t="s">
        <v>73</v>
      </c>
      <c r="H17" s="30" t="s">
        <v>37</v>
      </c>
      <c r="I17" s="32">
        <v>4</v>
      </c>
      <c r="J17" s="32">
        <v>1</v>
      </c>
      <c r="K17" s="88">
        <v>6</v>
      </c>
    </row>
    <row r="18" spans="1:12" ht="11.1" customHeight="1" x14ac:dyDescent="0.2">
      <c r="A18" s="64" t="s">
        <v>70</v>
      </c>
      <c r="B18" s="30" t="s">
        <v>68</v>
      </c>
      <c r="C18" s="31">
        <v>4</v>
      </c>
      <c r="D18" s="32">
        <v>1</v>
      </c>
      <c r="E18" s="31">
        <v>5</v>
      </c>
      <c r="F18" s="131"/>
      <c r="G18" s="30" t="s">
        <v>75</v>
      </c>
      <c r="H18" s="30" t="s">
        <v>48</v>
      </c>
      <c r="I18" s="31">
        <v>3</v>
      </c>
      <c r="J18" s="32">
        <v>1</v>
      </c>
      <c r="K18" s="87">
        <v>6</v>
      </c>
      <c r="L18" s="81"/>
    </row>
    <row r="19" spans="1:12" ht="11.1" customHeight="1" x14ac:dyDescent="0.2">
      <c r="A19" s="61" t="s">
        <v>71</v>
      </c>
      <c r="B19" s="20" t="s">
        <v>69</v>
      </c>
      <c r="C19" s="21">
        <v>4</v>
      </c>
      <c r="D19" s="36">
        <v>1</v>
      </c>
      <c r="E19" s="21">
        <v>5</v>
      </c>
      <c r="F19" s="131"/>
      <c r="G19" s="30" t="s">
        <v>76</v>
      </c>
      <c r="H19" s="30" t="s">
        <v>79</v>
      </c>
      <c r="I19" s="32">
        <v>3</v>
      </c>
      <c r="J19" s="32">
        <v>1</v>
      </c>
      <c r="K19" s="87">
        <v>4</v>
      </c>
      <c r="L19" s="81"/>
    </row>
    <row r="20" spans="1:12" ht="11.1" customHeight="1" x14ac:dyDescent="0.2">
      <c r="A20" s="62" t="s">
        <v>2</v>
      </c>
      <c r="B20" s="22"/>
      <c r="C20" s="57">
        <f>SUM(C14:C19)</f>
        <v>22</v>
      </c>
      <c r="D20" s="57">
        <f>SUM(D14:D19)</f>
        <v>3</v>
      </c>
      <c r="E20" s="57">
        <f>SUM(E14:E19)</f>
        <v>30</v>
      </c>
      <c r="F20" s="131"/>
      <c r="G20" s="22" t="s">
        <v>2</v>
      </c>
      <c r="H20" s="22"/>
      <c r="I20" s="57">
        <f>SUM(I14:I19)</f>
        <v>20</v>
      </c>
      <c r="J20" s="57">
        <f>SUM(J14:J19)</f>
        <v>4</v>
      </c>
      <c r="K20" s="25">
        <f>SUM(K14:K19)</f>
        <v>30</v>
      </c>
      <c r="L20" s="81"/>
    </row>
    <row r="21" spans="1:12" ht="11.1" customHeight="1" x14ac:dyDescent="0.2">
      <c r="A21" s="122" t="s">
        <v>20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33"/>
    </row>
    <row r="22" spans="1:12" ht="11.1" customHeight="1" x14ac:dyDescent="0.2">
      <c r="A22" s="132" t="s">
        <v>14</v>
      </c>
      <c r="B22" s="120"/>
      <c r="C22" s="120"/>
      <c r="D22" s="120"/>
      <c r="E22" s="120"/>
      <c r="F22" s="128"/>
      <c r="G22" s="120" t="s">
        <v>15</v>
      </c>
      <c r="H22" s="120"/>
      <c r="I22" s="120"/>
      <c r="J22" s="120"/>
      <c r="K22" s="121"/>
      <c r="L22" s="81"/>
    </row>
    <row r="23" spans="1:12" ht="11.1" customHeight="1" x14ac:dyDescent="0.2">
      <c r="A23" s="58" t="s">
        <v>0</v>
      </c>
      <c r="B23" s="26" t="s">
        <v>1</v>
      </c>
      <c r="C23" s="27" t="s">
        <v>8</v>
      </c>
      <c r="D23" s="27" t="s">
        <v>9</v>
      </c>
      <c r="E23" s="27" t="s">
        <v>7</v>
      </c>
      <c r="F23" s="128"/>
      <c r="G23" s="26" t="s">
        <v>0</v>
      </c>
      <c r="H23" s="26" t="s">
        <v>1</v>
      </c>
      <c r="I23" s="27" t="s">
        <v>8</v>
      </c>
      <c r="J23" s="27" t="s">
        <v>9</v>
      </c>
      <c r="K23" s="83" t="s">
        <v>7</v>
      </c>
      <c r="L23" s="81"/>
    </row>
    <row r="24" spans="1:12" ht="11.1" customHeight="1" x14ac:dyDescent="0.2">
      <c r="A24" s="20" t="s">
        <v>90</v>
      </c>
      <c r="B24" s="20" t="s">
        <v>199</v>
      </c>
      <c r="C24" s="32">
        <v>4</v>
      </c>
      <c r="D24" s="32">
        <v>1</v>
      </c>
      <c r="E24" s="32">
        <v>5</v>
      </c>
      <c r="F24" s="128"/>
      <c r="G24" s="20" t="s">
        <v>98</v>
      </c>
      <c r="H24" s="20" t="s">
        <v>38</v>
      </c>
      <c r="I24" s="32">
        <v>4</v>
      </c>
      <c r="J24" s="32">
        <v>1</v>
      </c>
      <c r="K24" s="89">
        <v>5</v>
      </c>
      <c r="L24" s="81"/>
    </row>
    <row r="25" spans="1:12" ht="11.1" customHeight="1" x14ac:dyDescent="0.2">
      <c r="A25" s="20" t="s">
        <v>91</v>
      </c>
      <c r="B25" s="20" t="s">
        <v>92</v>
      </c>
      <c r="C25" s="32">
        <v>4</v>
      </c>
      <c r="D25" s="32">
        <v>1</v>
      </c>
      <c r="E25" s="32">
        <v>5</v>
      </c>
      <c r="F25" s="128"/>
      <c r="G25" s="20" t="s">
        <v>99</v>
      </c>
      <c r="H25" s="20" t="s">
        <v>100</v>
      </c>
      <c r="I25" s="32">
        <v>4</v>
      </c>
      <c r="J25" s="31">
        <v>1</v>
      </c>
      <c r="K25" s="90">
        <v>5</v>
      </c>
    </row>
    <row r="26" spans="1:12" ht="11.1" customHeight="1" x14ac:dyDescent="0.2">
      <c r="A26" s="20" t="s">
        <v>93</v>
      </c>
      <c r="B26" s="20" t="s">
        <v>94</v>
      </c>
      <c r="C26" s="31">
        <v>4</v>
      </c>
      <c r="D26" s="46">
        <v>1</v>
      </c>
      <c r="E26" s="45">
        <v>5</v>
      </c>
      <c r="F26" s="128"/>
      <c r="G26" s="20" t="s">
        <v>101</v>
      </c>
      <c r="H26" s="20" t="s">
        <v>102</v>
      </c>
      <c r="I26" s="21">
        <v>4</v>
      </c>
      <c r="J26" s="21">
        <v>1</v>
      </c>
      <c r="K26" s="42">
        <v>5</v>
      </c>
      <c r="L26" s="81"/>
    </row>
    <row r="27" spans="1:12" s="4" customFormat="1" ht="11.1" customHeight="1" x14ac:dyDescent="0.2">
      <c r="A27" s="20" t="s">
        <v>95</v>
      </c>
      <c r="B27" s="20" t="s">
        <v>35</v>
      </c>
      <c r="C27" s="44">
        <v>3</v>
      </c>
      <c r="D27" s="44">
        <v>0</v>
      </c>
      <c r="E27" s="44">
        <v>5</v>
      </c>
      <c r="F27" s="129"/>
      <c r="G27" s="20" t="s">
        <v>103</v>
      </c>
      <c r="H27" s="20" t="s">
        <v>51</v>
      </c>
      <c r="I27" s="36">
        <v>3</v>
      </c>
      <c r="J27" s="36">
        <v>0</v>
      </c>
      <c r="K27" s="91">
        <v>5</v>
      </c>
    </row>
    <row r="28" spans="1:12" s="5" customFormat="1" ht="11.1" customHeight="1" x14ac:dyDescent="0.2">
      <c r="A28" s="20" t="s">
        <v>96</v>
      </c>
      <c r="B28" s="20" t="s">
        <v>53</v>
      </c>
      <c r="C28" s="44">
        <v>3</v>
      </c>
      <c r="D28" s="44">
        <v>0</v>
      </c>
      <c r="E28" s="44">
        <v>5</v>
      </c>
      <c r="F28" s="129"/>
      <c r="G28" s="20" t="s">
        <v>200</v>
      </c>
      <c r="H28" s="20" t="s">
        <v>104</v>
      </c>
      <c r="I28" s="36">
        <v>3</v>
      </c>
      <c r="J28" s="36">
        <v>0</v>
      </c>
      <c r="K28" s="92">
        <v>5</v>
      </c>
      <c r="L28" s="93"/>
    </row>
    <row r="29" spans="1:12" ht="11.1" customHeight="1" x14ac:dyDescent="0.2">
      <c r="A29" s="20" t="s">
        <v>97</v>
      </c>
      <c r="B29" s="20" t="s">
        <v>52</v>
      </c>
      <c r="C29" s="76">
        <v>3</v>
      </c>
      <c r="D29" s="76">
        <v>0</v>
      </c>
      <c r="E29" s="77">
        <v>5</v>
      </c>
      <c r="F29" s="129"/>
      <c r="G29" s="20" t="s">
        <v>105</v>
      </c>
      <c r="H29" s="20" t="s">
        <v>106</v>
      </c>
      <c r="I29" s="36">
        <v>2</v>
      </c>
      <c r="J29" s="36">
        <v>1</v>
      </c>
      <c r="K29" s="91">
        <v>5</v>
      </c>
    </row>
    <row r="30" spans="1:12" ht="11.1" customHeight="1" x14ac:dyDescent="0.2">
      <c r="A30" s="66" t="s">
        <v>2</v>
      </c>
      <c r="C30" s="47">
        <f>SUM(C24:C29)</f>
        <v>21</v>
      </c>
      <c r="D30" s="47">
        <f>SUM(D24:D29)</f>
        <v>3</v>
      </c>
      <c r="E30" s="47">
        <f>SUM(E24:E29)</f>
        <v>30</v>
      </c>
      <c r="F30" s="130"/>
      <c r="G30" s="35" t="s">
        <v>2</v>
      </c>
      <c r="H30" s="22"/>
      <c r="I30" s="57">
        <f>SUM(I24:I29)</f>
        <v>20</v>
      </c>
      <c r="J30" s="57">
        <f>SUM(J24:J29)</f>
        <v>4</v>
      </c>
      <c r="K30" s="25">
        <f>SUM(K24:K29)</f>
        <v>30</v>
      </c>
      <c r="L30" s="81"/>
    </row>
    <row r="31" spans="1:12" ht="11.1" customHeight="1" x14ac:dyDescent="0.2">
      <c r="A31" s="122" t="s">
        <v>21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4"/>
      <c r="L31" s="81"/>
    </row>
    <row r="32" spans="1:12" ht="11.1" customHeight="1" x14ac:dyDescent="0.2">
      <c r="A32" s="125" t="s">
        <v>16</v>
      </c>
      <c r="B32" s="126"/>
      <c r="C32" s="126"/>
      <c r="D32" s="126"/>
      <c r="E32" s="126"/>
      <c r="F32" s="134"/>
      <c r="G32" s="120" t="s">
        <v>17</v>
      </c>
      <c r="H32" s="120"/>
      <c r="I32" s="120"/>
      <c r="J32" s="120"/>
      <c r="K32" s="127"/>
    </row>
    <row r="33" spans="1:12" ht="11.1" customHeight="1" x14ac:dyDescent="0.2">
      <c r="A33" s="58" t="s">
        <v>0</v>
      </c>
      <c r="B33" s="26" t="s">
        <v>1</v>
      </c>
      <c r="C33" s="27" t="s">
        <v>8</v>
      </c>
      <c r="D33" s="27" t="s">
        <v>9</v>
      </c>
      <c r="E33" s="27" t="s">
        <v>7</v>
      </c>
      <c r="F33" s="134"/>
      <c r="G33" s="26" t="s">
        <v>0</v>
      </c>
      <c r="H33" s="26" t="s">
        <v>1</v>
      </c>
      <c r="I33" s="27" t="s">
        <v>8</v>
      </c>
      <c r="J33" s="27" t="s">
        <v>9</v>
      </c>
      <c r="K33" s="83" t="s">
        <v>7</v>
      </c>
      <c r="L33" s="81"/>
    </row>
    <row r="34" spans="1:12" ht="11.1" customHeight="1" x14ac:dyDescent="0.2">
      <c r="A34" s="48" t="s">
        <v>80</v>
      </c>
      <c r="B34" s="48" t="s">
        <v>81</v>
      </c>
      <c r="C34" s="50">
        <v>0</v>
      </c>
      <c r="D34" s="51">
        <v>2</v>
      </c>
      <c r="E34" s="50">
        <v>5</v>
      </c>
      <c r="F34" s="134"/>
      <c r="G34" s="48" t="s">
        <v>88</v>
      </c>
      <c r="H34" s="48" t="s">
        <v>89</v>
      </c>
      <c r="I34" s="43">
        <v>0</v>
      </c>
      <c r="J34" s="43">
        <v>4</v>
      </c>
      <c r="K34" s="94">
        <v>10</v>
      </c>
      <c r="L34" s="81"/>
    </row>
    <row r="35" spans="1:12" ht="11.1" customHeight="1" x14ac:dyDescent="0.2">
      <c r="A35" s="74" t="s">
        <v>82</v>
      </c>
      <c r="B35" s="74" t="s">
        <v>83</v>
      </c>
      <c r="C35" s="55">
        <v>0</v>
      </c>
      <c r="D35" s="56">
        <v>2</v>
      </c>
      <c r="E35" s="55">
        <v>5</v>
      </c>
      <c r="F35" s="134"/>
      <c r="G35" s="49"/>
      <c r="H35" s="74" t="s">
        <v>87</v>
      </c>
      <c r="I35" s="41">
        <v>0</v>
      </c>
      <c r="J35" s="41">
        <v>0</v>
      </c>
      <c r="K35" s="41">
        <v>5</v>
      </c>
    </row>
    <row r="36" spans="1:12" ht="11.1" customHeight="1" x14ac:dyDescent="0.2">
      <c r="A36" s="74" t="s">
        <v>84</v>
      </c>
      <c r="B36" s="74" t="s">
        <v>85</v>
      </c>
      <c r="C36" s="55">
        <v>5</v>
      </c>
      <c r="D36" s="56">
        <v>20</v>
      </c>
      <c r="E36" s="55">
        <v>20</v>
      </c>
      <c r="F36" s="134"/>
      <c r="G36" s="40"/>
      <c r="H36" s="74" t="s">
        <v>87</v>
      </c>
      <c r="I36" s="41">
        <v>0</v>
      </c>
      <c r="J36" s="41">
        <v>0</v>
      </c>
      <c r="K36" s="41">
        <v>5</v>
      </c>
    </row>
    <row r="37" spans="1:12" ht="11.1" customHeight="1" x14ac:dyDescent="0.2">
      <c r="A37" s="1"/>
      <c r="B37" s="1"/>
      <c r="C37" s="1"/>
      <c r="D37" s="1"/>
      <c r="E37" s="1"/>
      <c r="F37" s="134"/>
      <c r="G37" s="40"/>
      <c r="H37" s="116" t="s">
        <v>86</v>
      </c>
      <c r="I37" s="55">
        <v>0</v>
      </c>
      <c r="J37" s="56">
        <v>0</v>
      </c>
      <c r="K37" s="75">
        <v>5</v>
      </c>
    </row>
    <row r="38" spans="1:12" ht="11.1" customHeight="1" x14ac:dyDescent="0.2">
      <c r="A38" s="1"/>
      <c r="B38" s="1"/>
      <c r="C38" s="1"/>
      <c r="D38" s="1"/>
      <c r="E38" s="1"/>
      <c r="F38" s="134"/>
      <c r="G38" s="40"/>
      <c r="H38" s="116" t="s">
        <v>86</v>
      </c>
      <c r="I38" s="41">
        <v>0</v>
      </c>
      <c r="J38" s="41">
        <v>0</v>
      </c>
      <c r="K38" s="41">
        <v>5</v>
      </c>
    </row>
    <row r="39" spans="1:12" ht="11.1" customHeight="1" x14ac:dyDescent="0.2">
      <c r="A39" s="65"/>
      <c r="B39" s="37" t="s">
        <v>56</v>
      </c>
      <c r="C39" s="50"/>
      <c r="D39" s="51"/>
      <c r="E39" s="50"/>
      <c r="F39" s="134"/>
      <c r="G39" s="40"/>
      <c r="H39" s="37" t="s">
        <v>55</v>
      </c>
      <c r="I39" s="55"/>
      <c r="J39" s="56"/>
      <c r="K39" s="95"/>
      <c r="L39" s="81"/>
    </row>
    <row r="40" spans="1:12" ht="11.1" customHeight="1" x14ac:dyDescent="0.2">
      <c r="A40" s="48" t="s">
        <v>80</v>
      </c>
      <c r="B40" s="48" t="s">
        <v>81</v>
      </c>
      <c r="C40" s="43">
        <v>0</v>
      </c>
      <c r="D40" s="43">
        <v>2</v>
      </c>
      <c r="E40" s="43">
        <v>5</v>
      </c>
      <c r="F40" s="134"/>
      <c r="G40" s="48" t="s">
        <v>88</v>
      </c>
      <c r="H40" s="48" t="s">
        <v>89</v>
      </c>
      <c r="I40" s="43">
        <v>0</v>
      </c>
      <c r="J40" s="43">
        <v>4</v>
      </c>
      <c r="K40" s="94">
        <v>10</v>
      </c>
      <c r="L40" s="81"/>
    </row>
    <row r="41" spans="1:12" ht="11.1" customHeight="1" x14ac:dyDescent="0.2">
      <c r="A41" s="109" t="s">
        <v>82</v>
      </c>
      <c r="B41" s="48" t="s">
        <v>83</v>
      </c>
      <c r="C41" s="43">
        <v>0</v>
      </c>
      <c r="D41" s="43">
        <v>2</v>
      </c>
      <c r="E41" s="43">
        <v>5</v>
      </c>
      <c r="F41" s="134"/>
      <c r="G41" s="74" t="s">
        <v>84</v>
      </c>
      <c r="H41" s="74" t="s">
        <v>85</v>
      </c>
      <c r="I41" s="55">
        <v>5</v>
      </c>
      <c r="J41" s="56">
        <v>20</v>
      </c>
      <c r="K41" s="55">
        <v>20</v>
      </c>
    </row>
    <row r="42" spans="1:12" ht="11.1" customHeight="1" x14ac:dyDescent="0.2">
      <c r="A42" s="112"/>
      <c r="B42" s="115" t="s">
        <v>86</v>
      </c>
      <c r="C42" s="55">
        <v>0</v>
      </c>
      <c r="D42" s="56">
        <v>0</v>
      </c>
      <c r="E42" s="75">
        <v>5</v>
      </c>
      <c r="F42" s="134"/>
      <c r="G42" s="40"/>
      <c r="H42" s="54"/>
      <c r="I42" s="55"/>
      <c r="J42" s="56"/>
      <c r="K42" s="95"/>
      <c r="L42" s="81"/>
    </row>
    <row r="43" spans="1:12" ht="11.1" customHeight="1" x14ac:dyDescent="0.2">
      <c r="A43" s="113"/>
      <c r="B43" s="115" t="s">
        <v>86</v>
      </c>
      <c r="C43" s="41">
        <v>0</v>
      </c>
      <c r="D43" s="41">
        <v>0</v>
      </c>
      <c r="E43" s="41">
        <v>5</v>
      </c>
      <c r="F43" s="134"/>
      <c r="G43" s="40"/>
      <c r="H43" s="54"/>
      <c r="I43" s="55"/>
      <c r="J43" s="56"/>
      <c r="K43" s="96"/>
    </row>
    <row r="44" spans="1:12" s="13" customFormat="1" ht="11.1" customHeight="1" x14ac:dyDescent="0.2">
      <c r="A44" s="111"/>
      <c r="B44" s="110" t="s">
        <v>87</v>
      </c>
      <c r="C44" s="41">
        <v>0</v>
      </c>
      <c r="D44" s="41">
        <v>0</v>
      </c>
      <c r="E44" s="41">
        <v>5</v>
      </c>
      <c r="F44" s="134"/>
      <c r="G44" s="20"/>
      <c r="H44" s="52"/>
      <c r="I44" s="53"/>
      <c r="J44" s="53"/>
      <c r="K44" s="100"/>
    </row>
    <row r="45" spans="1:12" s="13" customFormat="1" ht="11.1" customHeight="1" x14ac:dyDescent="0.2">
      <c r="A45" s="111"/>
      <c r="B45" s="110" t="s">
        <v>87</v>
      </c>
      <c r="C45" s="41">
        <v>0</v>
      </c>
      <c r="D45" s="41">
        <v>0</v>
      </c>
      <c r="E45" s="41">
        <v>5</v>
      </c>
      <c r="F45" s="134"/>
      <c r="G45" s="38"/>
      <c r="H45" s="38"/>
      <c r="I45" s="39"/>
      <c r="J45" s="39"/>
      <c r="K45" s="98"/>
      <c r="L45" s="99"/>
    </row>
    <row r="46" spans="1:12" s="13" customFormat="1" ht="11.1" customHeight="1" x14ac:dyDescent="0.2">
      <c r="A46" s="114" t="s">
        <v>2</v>
      </c>
      <c r="B46" s="70"/>
      <c r="C46" s="71"/>
      <c r="D46" s="71"/>
      <c r="E46" s="71">
        <v>30</v>
      </c>
      <c r="F46" s="134"/>
      <c r="G46" s="72" t="s">
        <v>2</v>
      </c>
      <c r="H46" s="73"/>
      <c r="I46" s="71"/>
      <c r="J46" s="71"/>
      <c r="K46" s="97">
        <v>30</v>
      </c>
    </row>
    <row r="47" spans="1:12" ht="11.1" customHeight="1" x14ac:dyDescent="0.2">
      <c r="A47" s="135" t="s">
        <v>57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81"/>
    </row>
    <row r="48" spans="1:12" ht="9.75" customHeight="1" x14ac:dyDescent="0.2">
      <c r="A48" s="78" t="s">
        <v>107</v>
      </c>
      <c r="B48" s="78" t="s">
        <v>108</v>
      </c>
      <c r="G48" s="78" t="s">
        <v>151</v>
      </c>
      <c r="H48" s="78" t="s">
        <v>152</v>
      </c>
      <c r="J48" s="1"/>
      <c r="K48" s="1"/>
      <c r="L48" s="81"/>
    </row>
    <row r="49" spans="1:12" ht="9.75" customHeight="1" x14ac:dyDescent="0.2">
      <c r="A49" s="78" t="s">
        <v>109</v>
      </c>
      <c r="B49" s="78" t="s">
        <v>110</v>
      </c>
      <c r="G49" s="78" t="s">
        <v>153</v>
      </c>
      <c r="H49" s="78" t="s">
        <v>40</v>
      </c>
      <c r="K49" s="1"/>
      <c r="L49" s="81"/>
    </row>
    <row r="50" spans="1:12" ht="9.75" customHeight="1" x14ac:dyDescent="0.2">
      <c r="A50" s="78" t="s">
        <v>111</v>
      </c>
      <c r="B50" s="78" t="s">
        <v>112</v>
      </c>
      <c r="G50" s="78" t="s">
        <v>154</v>
      </c>
      <c r="H50" s="78" t="s">
        <v>155</v>
      </c>
      <c r="K50" s="1"/>
      <c r="L50" s="81"/>
    </row>
    <row r="51" spans="1:12" ht="9.75" customHeight="1" x14ac:dyDescent="0.2">
      <c r="A51" s="78" t="s">
        <v>113</v>
      </c>
      <c r="B51" s="78" t="s">
        <v>114</v>
      </c>
      <c r="G51" s="78" t="s">
        <v>156</v>
      </c>
      <c r="H51" s="78" t="s">
        <v>157</v>
      </c>
      <c r="J51" s="9"/>
      <c r="K51" s="1"/>
      <c r="L51" s="81"/>
    </row>
    <row r="52" spans="1:12" ht="9.75" customHeight="1" x14ac:dyDescent="0.25">
      <c r="A52" s="78" t="s">
        <v>115</v>
      </c>
      <c r="B52" s="78" t="s">
        <v>39</v>
      </c>
      <c r="G52" s="78" t="s">
        <v>158</v>
      </c>
      <c r="H52" s="78" t="s">
        <v>159</v>
      </c>
      <c r="I52" s="1"/>
      <c r="K52" s="79"/>
      <c r="L52" s="81"/>
    </row>
    <row r="53" spans="1:12" ht="9.75" customHeight="1" x14ac:dyDescent="0.2">
      <c r="A53" s="78" t="s">
        <v>116</v>
      </c>
      <c r="B53" s="78" t="s">
        <v>117</v>
      </c>
      <c r="G53" s="78" t="s">
        <v>160</v>
      </c>
      <c r="H53" s="78" t="s">
        <v>161</v>
      </c>
      <c r="I53" s="2"/>
      <c r="J53" s="2"/>
      <c r="K53" s="2"/>
      <c r="L53" s="81"/>
    </row>
    <row r="54" spans="1:12" ht="9.75" customHeight="1" x14ac:dyDescent="0.25">
      <c r="A54" s="78" t="s">
        <v>118</v>
      </c>
      <c r="B54" s="78" t="s">
        <v>119</v>
      </c>
      <c r="G54" s="78" t="s">
        <v>162</v>
      </c>
      <c r="H54" s="78" t="s">
        <v>43</v>
      </c>
      <c r="I54" s="12"/>
      <c r="J54" s="12"/>
      <c r="K54" s="12"/>
      <c r="L54" s="81"/>
    </row>
    <row r="55" spans="1:12" ht="9.75" customHeight="1" x14ac:dyDescent="0.2">
      <c r="A55" s="78" t="s">
        <v>120</v>
      </c>
      <c r="B55" s="78" t="s">
        <v>121</v>
      </c>
      <c r="G55" s="78" t="s">
        <v>163</v>
      </c>
      <c r="H55" s="78" t="s">
        <v>164</v>
      </c>
      <c r="I55" s="2"/>
      <c r="J55" s="2"/>
      <c r="K55" s="2"/>
      <c r="L55" s="81"/>
    </row>
    <row r="56" spans="1:12" ht="9.75" customHeight="1" x14ac:dyDescent="0.25">
      <c r="A56" s="78" t="s">
        <v>122</v>
      </c>
      <c r="B56" s="78" t="s">
        <v>123</v>
      </c>
      <c r="C56" s="1"/>
      <c r="D56" s="1"/>
      <c r="E56" s="1"/>
      <c r="F56" s="1"/>
      <c r="G56" s="78" t="s">
        <v>165</v>
      </c>
      <c r="H56" s="78" t="s">
        <v>166</v>
      </c>
      <c r="I56" s="12"/>
      <c r="J56" s="12"/>
      <c r="K56" s="12"/>
      <c r="L56" s="81"/>
    </row>
    <row r="57" spans="1:12" ht="9.75" customHeight="1" x14ac:dyDescent="0.25">
      <c r="A57" s="78" t="s">
        <v>124</v>
      </c>
      <c r="B57" s="78" t="s">
        <v>125</v>
      </c>
      <c r="C57" s="1"/>
      <c r="D57" s="1"/>
      <c r="E57" s="1"/>
      <c r="F57" s="1"/>
      <c r="G57" s="78" t="s">
        <v>167</v>
      </c>
      <c r="H57" s="78" t="s">
        <v>168</v>
      </c>
      <c r="I57" s="12"/>
      <c r="J57" s="12"/>
      <c r="K57" s="12"/>
      <c r="L57" s="81"/>
    </row>
    <row r="58" spans="1:12" s="2" customFormat="1" ht="9.75" customHeight="1" x14ac:dyDescent="0.25">
      <c r="A58" s="78" t="s">
        <v>126</v>
      </c>
      <c r="B58" s="78" t="s">
        <v>127</v>
      </c>
      <c r="C58" s="1"/>
      <c r="D58" s="1"/>
      <c r="E58" s="1"/>
      <c r="F58" s="1"/>
      <c r="G58" s="78" t="s">
        <v>169</v>
      </c>
      <c r="H58" s="78" t="s">
        <v>170</v>
      </c>
      <c r="I58" s="12"/>
      <c r="J58" s="12"/>
      <c r="K58" s="12"/>
      <c r="L58" s="84"/>
    </row>
    <row r="59" spans="1:12" ht="9.75" customHeight="1" x14ac:dyDescent="0.25">
      <c r="A59" s="78" t="s">
        <v>128</v>
      </c>
      <c r="B59" s="78" t="s">
        <v>129</v>
      </c>
      <c r="C59" s="1"/>
      <c r="D59" s="1"/>
      <c r="E59" s="1"/>
      <c r="F59" s="1"/>
      <c r="G59" s="78" t="s">
        <v>171</v>
      </c>
      <c r="H59" s="78" t="s">
        <v>172</v>
      </c>
      <c r="I59" s="12"/>
      <c r="J59" s="12"/>
      <c r="K59" s="12"/>
      <c r="L59" s="81"/>
    </row>
    <row r="60" spans="1:12" ht="9.75" customHeight="1" x14ac:dyDescent="0.25">
      <c r="A60" s="78" t="s">
        <v>130</v>
      </c>
      <c r="B60" s="78" t="s">
        <v>131</v>
      </c>
      <c r="C60" s="1"/>
      <c r="D60" s="1"/>
      <c r="E60" s="1"/>
      <c r="F60" s="1"/>
      <c r="G60" s="78" t="s">
        <v>173</v>
      </c>
      <c r="H60" s="78" t="s">
        <v>174</v>
      </c>
      <c r="I60" s="12"/>
      <c r="J60" s="12"/>
      <c r="K60" s="12"/>
      <c r="L60" s="81"/>
    </row>
    <row r="61" spans="1:12" s="3" customFormat="1" ht="9.75" customHeight="1" x14ac:dyDescent="0.2">
      <c r="A61" s="78" t="s">
        <v>132</v>
      </c>
      <c r="B61" s="78" t="s">
        <v>22</v>
      </c>
      <c r="C61" s="1"/>
      <c r="D61" s="1"/>
      <c r="E61" s="1"/>
      <c r="F61" s="1"/>
      <c r="G61" s="78" t="s">
        <v>175</v>
      </c>
      <c r="H61" s="78" t="s">
        <v>176</v>
      </c>
      <c r="I61" s="11"/>
      <c r="J61" s="11"/>
      <c r="K61" s="11"/>
      <c r="L61" s="108"/>
    </row>
    <row r="62" spans="1:12" s="3" customFormat="1" ht="9.75" customHeight="1" x14ac:dyDescent="0.25">
      <c r="A62" s="78" t="s">
        <v>133</v>
      </c>
      <c r="B62" s="78" t="s">
        <v>134</v>
      </c>
      <c r="C62" s="1"/>
      <c r="D62" s="1"/>
      <c r="E62" s="1"/>
      <c r="F62" s="1"/>
      <c r="G62" s="78" t="s">
        <v>177</v>
      </c>
      <c r="H62" s="78" t="s">
        <v>178</v>
      </c>
      <c r="I62" s="12"/>
      <c r="J62" s="12"/>
      <c r="K62" s="12"/>
      <c r="L62" s="108"/>
    </row>
    <row r="63" spans="1:12" ht="9.75" customHeight="1" x14ac:dyDescent="0.25">
      <c r="A63" s="78" t="s">
        <v>135</v>
      </c>
      <c r="B63" s="78" t="s">
        <v>136</v>
      </c>
      <c r="C63" s="1"/>
      <c r="D63" s="1"/>
      <c r="E63" s="1"/>
      <c r="F63" s="1"/>
      <c r="G63" s="78" t="s">
        <v>179</v>
      </c>
      <c r="H63" s="78" t="s">
        <v>180</v>
      </c>
      <c r="I63" s="12"/>
      <c r="J63" s="12"/>
      <c r="K63" s="12"/>
      <c r="L63" s="81"/>
    </row>
    <row r="64" spans="1:12" ht="9.75" customHeight="1" x14ac:dyDescent="0.25">
      <c r="A64" s="78" t="s">
        <v>137</v>
      </c>
      <c r="B64" s="78" t="s">
        <v>138</v>
      </c>
      <c r="C64" s="1"/>
      <c r="D64" s="1"/>
      <c r="E64" s="1"/>
      <c r="F64" s="1"/>
      <c r="G64" s="78" t="s">
        <v>181</v>
      </c>
      <c r="H64" s="78" t="s">
        <v>182</v>
      </c>
      <c r="I64" s="12"/>
      <c r="J64" s="12"/>
      <c r="K64" s="12"/>
      <c r="L64" s="81"/>
    </row>
    <row r="65" spans="1:12" ht="9.75" customHeight="1" x14ac:dyDescent="0.25">
      <c r="A65" s="78" t="s">
        <v>139</v>
      </c>
      <c r="B65" s="78" t="s">
        <v>140</v>
      </c>
      <c r="C65" s="1"/>
      <c r="D65" s="1"/>
      <c r="E65" s="1"/>
      <c r="F65" s="1"/>
      <c r="G65" s="78" t="s">
        <v>183</v>
      </c>
      <c r="H65" s="78" t="s">
        <v>184</v>
      </c>
      <c r="I65" s="12"/>
      <c r="J65" s="12"/>
      <c r="K65" s="12"/>
      <c r="L65" s="81"/>
    </row>
    <row r="66" spans="1:12" ht="9.75" customHeight="1" x14ac:dyDescent="0.25">
      <c r="A66" s="78" t="s">
        <v>141</v>
      </c>
      <c r="B66" s="78" t="s">
        <v>142</v>
      </c>
      <c r="C66" s="1"/>
      <c r="D66" s="1"/>
      <c r="E66" s="1"/>
      <c r="F66" s="1"/>
      <c r="G66" s="78" t="s">
        <v>185</v>
      </c>
      <c r="H66" s="78" t="s">
        <v>186</v>
      </c>
      <c r="I66" s="12"/>
      <c r="J66" s="12"/>
      <c r="K66" s="12"/>
      <c r="L66" s="81"/>
    </row>
    <row r="67" spans="1:12" ht="9.75" customHeight="1" x14ac:dyDescent="0.25">
      <c r="A67" s="78" t="s">
        <v>143</v>
      </c>
      <c r="B67" s="78" t="s">
        <v>144</v>
      </c>
      <c r="C67" s="1"/>
      <c r="D67" s="1"/>
      <c r="E67" s="1"/>
      <c r="F67" s="1"/>
      <c r="G67" s="78" t="s">
        <v>187</v>
      </c>
      <c r="H67" s="78" t="s">
        <v>188</v>
      </c>
      <c r="I67" s="12"/>
      <c r="J67" s="12"/>
      <c r="K67" s="12"/>
      <c r="L67" s="81"/>
    </row>
    <row r="68" spans="1:12" ht="9.75" customHeight="1" x14ac:dyDescent="0.25">
      <c r="A68" s="78" t="s">
        <v>145</v>
      </c>
      <c r="B68" s="78" t="s">
        <v>146</v>
      </c>
      <c r="C68" s="1"/>
      <c r="D68" s="1"/>
      <c r="E68" s="1"/>
      <c r="F68" s="1"/>
      <c r="G68" s="78" t="s">
        <v>189</v>
      </c>
      <c r="H68" s="78" t="s">
        <v>190</v>
      </c>
      <c r="I68" s="12"/>
      <c r="J68" s="12"/>
      <c r="K68" s="12"/>
      <c r="L68" s="81"/>
    </row>
    <row r="69" spans="1:12" ht="9.75" customHeight="1" x14ac:dyDescent="0.25">
      <c r="A69" s="78" t="s">
        <v>147</v>
      </c>
      <c r="B69" s="78" t="s">
        <v>41</v>
      </c>
      <c r="C69" s="1"/>
      <c r="D69" s="10"/>
      <c r="G69" s="78" t="s">
        <v>191</v>
      </c>
      <c r="H69" s="78" t="s">
        <v>192</v>
      </c>
      <c r="I69" s="12"/>
      <c r="J69" s="12"/>
      <c r="K69" s="12"/>
      <c r="L69" s="81"/>
    </row>
    <row r="70" spans="1:12" ht="9.75" customHeight="1" x14ac:dyDescent="0.25">
      <c r="A70" s="78" t="s">
        <v>148</v>
      </c>
      <c r="B70" s="78" t="s">
        <v>149</v>
      </c>
      <c r="C70" s="1"/>
      <c r="G70" s="78" t="s">
        <v>193</v>
      </c>
      <c r="H70" s="78" t="s">
        <v>194</v>
      </c>
      <c r="I70" s="12"/>
      <c r="J70" s="12"/>
      <c r="K70" s="12"/>
      <c r="L70" s="81"/>
    </row>
    <row r="71" spans="1:12" ht="12" customHeight="1" x14ac:dyDescent="0.2">
      <c r="A71" s="78" t="s">
        <v>150</v>
      </c>
      <c r="B71" s="102" t="s">
        <v>42</v>
      </c>
      <c r="C71" s="3"/>
      <c r="D71" s="9"/>
      <c r="E71" s="101"/>
      <c r="F71" s="80"/>
      <c r="G71" s="78" t="s">
        <v>195</v>
      </c>
      <c r="H71" s="102" t="s">
        <v>196</v>
      </c>
      <c r="I71" s="101"/>
      <c r="K71" s="101"/>
      <c r="L71" s="81"/>
    </row>
    <row r="72" spans="1:12" ht="10.8" hidden="1" thickBot="1" x14ac:dyDescent="0.25">
      <c r="A72" s="69" t="s">
        <v>30</v>
      </c>
      <c r="B72" s="8">
        <f>SUM(C10,I10,C20,I20,C30,I30,C46,I46)</f>
        <v>124</v>
      </c>
      <c r="C72" s="7"/>
      <c r="D72" s="7"/>
      <c r="E72" s="7"/>
      <c r="K72" s="68"/>
    </row>
    <row r="73" spans="1:12" ht="10.8" hidden="1" thickBot="1" x14ac:dyDescent="0.25">
      <c r="A73" s="67" t="s">
        <v>31</v>
      </c>
      <c r="B73" s="8">
        <f>SUM(D10,J10,D20,J20,D30,J30,D46,J46)</f>
        <v>24</v>
      </c>
      <c r="K73" s="68"/>
    </row>
    <row r="74" spans="1:12" ht="13.8" x14ac:dyDescent="0.25">
      <c r="A74" s="107"/>
      <c r="B74" s="105" t="s">
        <v>198</v>
      </c>
      <c r="C74" s="106"/>
      <c r="D74" s="106"/>
      <c r="E74" s="106"/>
      <c r="F74" s="103"/>
      <c r="G74" s="103"/>
      <c r="H74" s="103"/>
      <c r="I74" s="103"/>
      <c r="J74" s="103"/>
      <c r="K74" s="104"/>
    </row>
    <row r="75" spans="1:12" ht="58.35" customHeight="1" x14ac:dyDescent="0.2">
      <c r="A75" s="138" t="s">
        <v>197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40"/>
    </row>
    <row r="78" spans="1:12" ht="13.2" x14ac:dyDescent="0.25">
      <c r="B78"/>
    </row>
    <row r="79" spans="1:12" ht="13.2" x14ac:dyDescent="0.25">
      <c r="B79"/>
    </row>
    <row r="80" spans="1:12" ht="13.2" x14ac:dyDescent="0.25">
      <c r="B80"/>
    </row>
    <row r="81" spans="2:2" ht="13.2" x14ac:dyDescent="0.25">
      <c r="B81"/>
    </row>
    <row r="82" spans="2:2" ht="13.2" x14ac:dyDescent="0.25">
      <c r="B82"/>
    </row>
  </sheetData>
  <mergeCells count="18">
    <mergeCell ref="A47:K47"/>
    <mergeCell ref="A2:E2"/>
    <mergeCell ref="A75:K75"/>
    <mergeCell ref="A1:K1"/>
    <mergeCell ref="G2:K2"/>
    <mergeCell ref="A31:K31"/>
    <mergeCell ref="A32:E32"/>
    <mergeCell ref="G32:K32"/>
    <mergeCell ref="F22:F30"/>
    <mergeCell ref="F2:F10"/>
    <mergeCell ref="F12:F20"/>
    <mergeCell ref="G22:K22"/>
    <mergeCell ref="A11:K11"/>
    <mergeCell ref="A12:E12"/>
    <mergeCell ref="G12:K12"/>
    <mergeCell ref="A21:K21"/>
    <mergeCell ref="A22:E22"/>
    <mergeCell ref="F32:F46"/>
  </mergeCells>
  <phoneticPr fontId="1" type="noConversion"/>
  <pageMargins left="0.2074074074074074" right="0.18925925925925927" top="0.64278350515463922" bottom="7.4074074074074077E-3" header="5.1718213058419241E-2" footer="0.84"/>
  <pageSetup paperSize="9" scale="82" fitToHeight="0" orientation="portrait" r:id="rId1"/>
  <headerFooter alignWithMargins="0">
    <oddHeader>&amp;C&amp;"Arial Tur,Kalın"&amp;K04-023TEKNOLOJİ FAKÜLTESİ
MEKATRONİK MÜHENDİSLİĞİ BÖLÜMÜ
VIII YARIYILLIK DERS PLANI (2024-2025)</oddHead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 TÜREL</dc:creator>
  <cp:lastModifiedBy>kserbest</cp:lastModifiedBy>
  <cp:lastPrinted>2019-07-02T12:55:54Z</cp:lastPrinted>
  <dcterms:created xsi:type="dcterms:W3CDTF">2005-04-08T05:52:45Z</dcterms:created>
  <dcterms:modified xsi:type="dcterms:W3CDTF">2024-07-03T10:45:39Z</dcterms:modified>
</cp:coreProperties>
</file>